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60" windowWidth="16605" windowHeight="9255" firstSheet="3" activeTab="7"/>
  </bookViews>
  <sheets>
    <sheet name="Sheet1" sheetId="1" r:id="rId1"/>
    <sheet name="ENROL A-Z" sheetId="5" r:id="rId2"/>
    <sheet name="LIST OF PUBLIC SEC SCHLS" sheetId="7" r:id="rId3"/>
    <sheet name="ENROLMENT ON SCHOOL  A-Z" sheetId="4" r:id="rId4"/>
    <sheet name="PUBLIC INFRASTRUCTURE" sheetId="11" r:id="rId5"/>
    <sheet name="Sheet5" sheetId="13" r:id="rId6"/>
    <sheet name="Sheet7" sheetId="14" r:id="rId7"/>
    <sheet name="ENROL SUMMARY" sheetId="15" r:id="rId8"/>
  </sheets>
  <externalReferences>
    <externalReference r:id="rId9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4" l="1"/>
  <c r="M11" i="14"/>
  <c r="M10" i="14"/>
  <c r="M9" i="14"/>
  <c r="M8" i="14"/>
  <c r="M7" i="14"/>
  <c r="M6" i="14"/>
  <c r="I36" i="11"/>
  <c r="I32" i="11"/>
  <c r="I33" i="11"/>
  <c r="I34" i="11"/>
  <c r="I35" i="11"/>
  <c r="I31" i="11"/>
  <c r="K271" i="14" l="1"/>
  <c r="D270" i="14"/>
  <c r="E270" i="14"/>
  <c r="F270" i="14"/>
  <c r="G270" i="14"/>
  <c r="H270" i="14"/>
  <c r="I270" i="14"/>
  <c r="D250" i="14"/>
  <c r="E250" i="14"/>
  <c r="F250" i="14"/>
  <c r="G250" i="14"/>
  <c r="H250" i="14"/>
  <c r="I250" i="14"/>
  <c r="D235" i="14"/>
  <c r="E235" i="14"/>
  <c r="F235" i="14"/>
  <c r="G235" i="14"/>
  <c r="H235" i="14"/>
  <c r="I235" i="14"/>
  <c r="D223" i="14"/>
  <c r="E223" i="14"/>
  <c r="F223" i="14"/>
  <c r="G223" i="14"/>
  <c r="H223" i="14"/>
  <c r="I223" i="14"/>
  <c r="D205" i="14"/>
  <c r="E205" i="14"/>
  <c r="F205" i="14"/>
  <c r="G205" i="14"/>
  <c r="H205" i="14"/>
  <c r="I205" i="14"/>
  <c r="D195" i="14"/>
  <c r="E195" i="14"/>
  <c r="F195" i="14"/>
  <c r="G195" i="14"/>
  <c r="H195" i="14"/>
  <c r="I195" i="14"/>
  <c r="D173" i="14"/>
  <c r="E173" i="14"/>
  <c r="F173" i="14"/>
  <c r="G173" i="14"/>
  <c r="H173" i="14"/>
  <c r="I173" i="14"/>
  <c r="D157" i="14"/>
  <c r="E157" i="14"/>
  <c r="F157" i="14"/>
  <c r="G157" i="14"/>
  <c r="H157" i="14"/>
  <c r="I157" i="14"/>
  <c r="D133" i="14"/>
  <c r="E133" i="14"/>
  <c r="F133" i="14"/>
  <c r="G133" i="14"/>
  <c r="H133" i="14"/>
  <c r="I133" i="14"/>
  <c r="D112" i="14"/>
  <c r="E112" i="14"/>
  <c r="F112" i="14"/>
  <c r="G112" i="14"/>
  <c r="H112" i="14"/>
  <c r="I112" i="14"/>
  <c r="D94" i="14"/>
  <c r="E94" i="14"/>
  <c r="F94" i="14"/>
  <c r="G94" i="14"/>
  <c r="H94" i="14"/>
  <c r="I94" i="14"/>
  <c r="D84" i="14"/>
  <c r="E84" i="14"/>
  <c r="F84" i="14"/>
  <c r="G84" i="14"/>
  <c r="H84" i="14"/>
  <c r="I84" i="14"/>
  <c r="D67" i="14"/>
  <c r="E67" i="14"/>
  <c r="F67" i="14"/>
  <c r="G67" i="14"/>
  <c r="H67" i="14"/>
  <c r="I67" i="14"/>
  <c r="D53" i="14"/>
  <c r="E53" i="14"/>
  <c r="F53" i="14"/>
  <c r="G53" i="14"/>
  <c r="H53" i="14"/>
  <c r="I53" i="14"/>
  <c r="D38" i="14"/>
  <c r="E38" i="14"/>
  <c r="F38" i="14"/>
  <c r="G38" i="14"/>
  <c r="H38" i="14"/>
  <c r="I38" i="14"/>
  <c r="D28" i="14"/>
  <c r="E28" i="14"/>
  <c r="G28" i="14"/>
  <c r="H28" i="14"/>
  <c r="I28" i="14"/>
  <c r="F28" i="14"/>
  <c r="I241" i="11"/>
  <c r="I242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38" i="11"/>
  <c r="G243" i="11"/>
  <c r="H243" i="11"/>
  <c r="G244" i="11"/>
  <c r="H244" i="11"/>
  <c r="G245" i="11"/>
  <c r="H245" i="11"/>
  <c r="G246" i="11"/>
  <c r="H246" i="11"/>
  <c r="G247" i="11"/>
  <c r="H247" i="11"/>
  <c r="G248" i="11"/>
  <c r="H248" i="11"/>
  <c r="G249" i="11"/>
  <c r="H249" i="11"/>
  <c r="G250" i="11"/>
  <c r="H250" i="11"/>
  <c r="G251" i="11"/>
  <c r="H251" i="11"/>
  <c r="G252" i="11"/>
  <c r="H252" i="11"/>
  <c r="G253" i="11"/>
  <c r="H253" i="11"/>
  <c r="G238" i="11"/>
  <c r="H238" i="11"/>
  <c r="G239" i="11"/>
  <c r="H239" i="11"/>
  <c r="G240" i="11"/>
  <c r="H240" i="11"/>
  <c r="F19" i="11"/>
  <c r="F225" i="11"/>
  <c r="F226" i="11"/>
  <c r="F227" i="11"/>
  <c r="F228" i="11"/>
  <c r="F229" i="11"/>
  <c r="F230" i="11"/>
  <c r="F231" i="11"/>
  <c r="F232" i="11"/>
  <c r="F233" i="11"/>
  <c r="F234" i="11"/>
  <c r="F224" i="11"/>
  <c r="G224" i="11"/>
  <c r="H224" i="11"/>
  <c r="G225" i="11"/>
  <c r="H225" i="11"/>
  <c r="G226" i="11"/>
  <c r="H226" i="11"/>
  <c r="G227" i="11"/>
  <c r="H227" i="11"/>
  <c r="G228" i="11"/>
  <c r="H228" i="11"/>
  <c r="G229" i="11"/>
  <c r="H229" i="11"/>
  <c r="G230" i="11"/>
  <c r="H230" i="11"/>
  <c r="G231" i="11"/>
  <c r="H231" i="11"/>
  <c r="G232" i="11"/>
  <c r="H232" i="11"/>
  <c r="G233" i="11"/>
  <c r="H233" i="11"/>
  <c r="G234" i="11"/>
  <c r="H234" i="11"/>
  <c r="F214" i="11"/>
  <c r="F215" i="11"/>
  <c r="F216" i="11"/>
  <c r="F217" i="11"/>
  <c r="F218" i="11"/>
  <c r="F219" i="11"/>
  <c r="F220" i="11"/>
  <c r="F213" i="11"/>
  <c r="G213" i="11"/>
  <c r="H213" i="11"/>
  <c r="G214" i="11"/>
  <c r="H214" i="11"/>
  <c r="G215" i="11"/>
  <c r="H215" i="11"/>
  <c r="G216" i="11"/>
  <c r="H216" i="11"/>
  <c r="G217" i="11"/>
  <c r="H217" i="11"/>
  <c r="G218" i="11"/>
  <c r="H218" i="11"/>
  <c r="I218" i="11" s="1"/>
  <c r="G219" i="11"/>
  <c r="H219" i="11"/>
  <c r="G220" i="11"/>
  <c r="H220" i="11"/>
  <c r="I205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197" i="11"/>
  <c r="G206" i="11"/>
  <c r="H206" i="11"/>
  <c r="G207" i="11"/>
  <c r="H207" i="11"/>
  <c r="G208" i="11"/>
  <c r="H208" i="11"/>
  <c r="G209" i="11"/>
  <c r="H209" i="11"/>
  <c r="G197" i="11"/>
  <c r="H197" i="11"/>
  <c r="G198" i="11"/>
  <c r="H198" i="11"/>
  <c r="G199" i="11"/>
  <c r="H199" i="11"/>
  <c r="G200" i="11"/>
  <c r="H200" i="11"/>
  <c r="G201" i="11"/>
  <c r="H201" i="11"/>
  <c r="G202" i="11"/>
  <c r="H202" i="11"/>
  <c r="G203" i="11"/>
  <c r="H203" i="11"/>
  <c r="G204" i="11"/>
  <c r="H204" i="11"/>
  <c r="F189" i="11"/>
  <c r="F190" i="11"/>
  <c r="F191" i="11"/>
  <c r="F192" i="11"/>
  <c r="F193" i="11"/>
  <c r="F188" i="11"/>
  <c r="G188" i="11"/>
  <c r="H188" i="11"/>
  <c r="G189" i="11"/>
  <c r="H189" i="11"/>
  <c r="G190" i="11"/>
  <c r="H190" i="11"/>
  <c r="G191" i="11"/>
  <c r="H191" i="11"/>
  <c r="G192" i="11"/>
  <c r="H192" i="11"/>
  <c r="G193" i="11"/>
  <c r="H193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I167" i="11"/>
  <c r="F167" i="11"/>
  <c r="I159" i="11"/>
  <c r="I162" i="11"/>
  <c r="F153" i="11"/>
  <c r="F154" i="11"/>
  <c r="F155" i="11"/>
  <c r="F156" i="11"/>
  <c r="F157" i="11"/>
  <c r="F158" i="11"/>
  <c r="F159" i="11"/>
  <c r="F160" i="11"/>
  <c r="F161" i="11"/>
  <c r="F162" i="11"/>
  <c r="F163" i="11"/>
  <c r="F152" i="11"/>
  <c r="G160" i="11"/>
  <c r="H160" i="11"/>
  <c r="G161" i="11"/>
  <c r="H161" i="11"/>
  <c r="G163" i="11"/>
  <c r="H163" i="11"/>
  <c r="G152" i="11"/>
  <c r="H152" i="11"/>
  <c r="G153" i="11"/>
  <c r="H153" i="11"/>
  <c r="G154" i="11"/>
  <c r="H154" i="11"/>
  <c r="G155" i="11"/>
  <c r="H155" i="11"/>
  <c r="G156" i="11"/>
  <c r="H156" i="11"/>
  <c r="G157" i="11"/>
  <c r="H157" i="11"/>
  <c r="G158" i="11"/>
  <c r="H158" i="11"/>
  <c r="I147" i="11"/>
  <c r="F147" i="11"/>
  <c r="F148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29" i="11"/>
  <c r="H148" i="11"/>
  <c r="G148" i="11"/>
  <c r="H146" i="11"/>
  <c r="G146" i="11"/>
  <c r="H145" i="11"/>
  <c r="G145" i="11"/>
  <c r="H144" i="11"/>
  <c r="G144" i="11"/>
  <c r="H143" i="11"/>
  <c r="G143" i="11"/>
  <c r="H142" i="11"/>
  <c r="G142" i="11"/>
  <c r="H141" i="11"/>
  <c r="G141" i="11"/>
  <c r="H140" i="11"/>
  <c r="G140" i="11"/>
  <c r="H139" i="11"/>
  <c r="G139" i="11"/>
  <c r="H138" i="11"/>
  <c r="G138" i="11"/>
  <c r="H137" i="11"/>
  <c r="G137" i="11"/>
  <c r="H136" i="11"/>
  <c r="G136" i="11"/>
  <c r="H135" i="11"/>
  <c r="G135" i="11"/>
  <c r="H134" i="11"/>
  <c r="G134" i="11"/>
  <c r="H133" i="11"/>
  <c r="G133" i="11"/>
  <c r="H132" i="11"/>
  <c r="G132" i="11"/>
  <c r="H131" i="11"/>
  <c r="G131" i="11"/>
  <c r="H130" i="11"/>
  <c r="G130" i="11"/>
  <c r="H129" i="11"/>
  <c r="G12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I109" i="11"/>
  <c r="F109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I86" i="11"/>
  <c r="F84" i="11"/>
  <c r="F85" i="11"/>
  <c r="F86" i="11"/>
  <c r="F87" i="11"/>
  <c r="F88" i="11"/>
  <c r="F92" i="11"/>
  <c r="F83" i="11"/>
  <c r="G92" i="11"/>
  <c r="H92" i="11"/>
  <c r="G93" i="11"/>
  <c r="H93" i="11"/>
  <c r="G94" i="11"/>
  <c r="H94" i="11"/>
  <c r="G95" i="11"/>
  <c r="H95" i="11"/>
  <c r="G96" i="11"/>
  <c r="H96" i="11"/>
  <c r="G97" i="11"/>
  <c r="H97" i="11"/>
  <c r="G98" i="11"/>
  <c r="H98" i="11"/>
  <c r="G99" i="11"/>
  <c r="H99" i="11"/>
  <c r="G100" i="11"/>
  <c r="H100" i="11"/>
  <c r="G101" i="11"/>
  <c r="H101" i="11"/>
  <c r="G102" i="11"/>
  <c r="H102" i="11"/>
  <c r="G103" i="11"/>
  <c r="H103" i="11"/>
  <c r="G104" i="11"/>
  <c r="H104" i="11"/>
  <c r="H88" i="11"/>
  <c r="G88" i="11"/>
  <c r="H87" i="11"/>
  <c r="G87" i="11"/>
  <c r="H85" i="11"/>
  <c r="G85" i="11"/>
  <c r="H84" i="11"/>
  <c r="G84" i="11"/>
  <c r="H83" i="11"/>
  <c r="G83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67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F55" i="11"/>
  <c r="F56" i="11"/>
  <c r="F57" i="11"/>
  <c r="F58" i="11"/>
  <c r="F59" i="11"/>
  <c r="F60" i="11"/>
  <c r="F61" i="11"/>
  <c r="F62" i="11"/>
  <c r="F63" i="11"/>
  <c r="F54" i="11"/>
  <c r="F41" i="11"/>
  <c r="F42" i="11"/>
  <c r="F43" i="11"/>
  <c r="F44" i="11"/>
  <c r="F45" i="11"/>
  <c r="F46" i="11"/>
  <c r="F47" i="11"/>
  <c r="F48" i="11"/>
  <c r="F49" i="11"/>
  <c r="F50" i="11"/>
  <c r="F40" i="11"/>
  <c r="G54" i="11"/>
  <c r="H54" i="11"/>
  <c r="G55" i="11"/>
  <c r="H55" i="11"/>
  <c r="G56" i="11"/>
  <c r="H56" i="11"/>
  <c r="G57" i="11"/>
  <c r="H57" i="11"/>
  <c r="G58" i="11"/>
  <c r="H58" i="11"/>
  <c r="G59" i="11"/>
  <c r="H59" i="11"/>
  <c r="G60" i="11"/>
  <c r="H60" i="11"/>
  <c r="G61" i="11"/>
  <c r="H61" i="11"/>
  <c r="G62" i="11"/>
  <c r="H62" i="11"/>
  <c r="G63" i="11"/>
  <c r="H63" i="11"/>
  <c r="G49" i="11"/>
  <c r="H49" i="11"/>
  <c r="G50" i="11"/>
  <c r="H50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47" i="11"/>
  <c r="H47" i="11"/>
  <c r="G48" i="11"/>
  <c r="H48" i="11"/>
  <c r="F32" i="11"/>
  <c r="F33" i="11"/>
  <c r="F34" i="11"/>
  <c r="F35" i="11"/>
  <c r="F36" i="11"/>
  <c r="F31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7" i="11"/>
  <c r="I8" i="11"/>
  <c r="I9" i="11"/>
  <c r="I10" i="11"/>
  <c r="I11" i="11"/>
  <c r="I12" i="11"/>
  <c r="I13" i="11"/>
  <c r="I14" i="11"/>
  <c r="I15" i="11"/>
  <c r="I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20" i="11"/>
  <c r="F21" i="11"/>
  <c r="F22" i="11"/>
  <c r="F23" i="11"/>
  <c r="F24" i="11"/>
  <c r="F25" i="11"/>
  <c r="F26" i="11"/>
  <c r="F27" i="11"/>
  <c r="F6" i="11"/>
  <c r="I232" i="11" l="1"/>
  <c r="I238" i="11"/>
  <c r="I250" i="11"/>
  <c r="I251" i="11"/>
  <c r="I246" i="11"/>
  <c r="I243" i="11"/>
  <c r="I240" i="11"/>
  <c r="I252" i="11"/>
  <c r="I248" i="11"/>
  <c r="I244" i="11"/>
  <c r="I253" i="11"/>
  <c r="I249" i="11"/>
  <c r="I239" i="11"/>
  <c r="I247" i="11"/>
  <c r="I245" i="11"/>
  <c r="I231" i="11"/>
  <c r="I230" i="11"/>
  <c r="I214" i="11"/>
  <c r="I229" i="11"/>
  <c r="I213" i="11"/>
  <c r="I228" i="11"/>
  <c r="I224" i="11"/>
  <c r="I227" i="11"/>
  <c r="I234" i="11"/>
  <c r="I226" i="11"/>
  <c r="I233" i="11"/>
  <c r="I225" i="11"/>
  <c r="I216" i="11"/>
  <c r="I220" i="11"/>
  <c r="I215" i="11"/>
  <c r="I217" i="11"/>
  <c r="I219" i="11"/>
  <c r="I201" i="11"/>
  <c r="I206" i="11"/>
  <c r="I207" i="11"/>
  <c r="I197" i="11"/>
  <c r="I209" i="11"/>
  <c r="I204" i="11"/>
  <c r="I200" i="11"/>
  <c r="I199" i="11"/>
  <c r="I202" i="11"/>
  <c r="I198" i="11"/>
  <c r="I208" i="11"/>
  <c r="I203" i="11"/>
  <c r="I193" i="11"/>
  <c r="I189" i="11"/>
  <c r="I192" i="11"/>
  <c r="I188" i="11"/>
  <c r="I190" i="11"/>
  <c r="I191" i="11"/>
  <c r="I158" i="11"/>
  <c r="I157" i="11"/>
  <c r="I160" i="11"/>
  <c r="I155" i="11"/>
  <c r="I163" i="11"/>
  <c r="I156" i="11"/>
  <c r="I152" i="11"/>
  <c r="I148" i="11"/>
  <c r="I154" i="11"/>
  <c r="I161" i="11"/>
  <c r="I153" i="11"/>
  <c r="I137" i="11"/>
  <c r="I142" i="11"/>
  <c r="I146" i="11"/>
  <c r="I138" i="11"/>
  <c r="I84" i="11"/>
  <c r="I104" i="11"/>
  <c r="I100" i="11"/>
  <c r="I96" i="11"/>
  <c r="I129" i="11"/>
  <c r="I133" i="11"/>
  <c r="I141" i="11"/>
  <c r="I145" i="11"/>
  <c r="I134" i="11"/>
  <c r="I132" i="11"/>
  <c r="I136" i="11"/>
  <c r="I140" i="11"/>
  <c r="I144" i="11"/>
  <c r="I130" i="11"/>
  <c r="I131" i="11"/>
  <c r="I135" i="11"/>
  <c r="I139" i="11"/>
  <c r="I143" i="11"/>
  <c r="I103" i="11"/>
  <c r="I95" i="11"/>
  <c r="I98" i="11"/>
  <c r="I101" i="11"/>
  <c r="I97" i="11"/>
  <c r="I93" i="11"/>
  <c r="I85" i="11"/>
  <c r="I102" i="11"/>
  <c r="I94" i="11"/>
  <c r="I92" i="11"/>
  <c r="I99" i="11"/>
  <c r="I87" i="11"/>
  <c r="I83" i="11"/>
  <c r="I88" i="11"/>
  <c r="I69" i="11"/>
  <c r="I73" i="11"/>
  <c r="I77" i="11"/>
  <c r="I67" i="11"/>
  <c r="I71" i="11"/>
  <c r="I75" i="11"/>
  <c r="I79" i="11"/>
  <c r="I44" i="11"/>
  <c r="I68" i="11"/>
  <c r="I72" i="11"/>
  <c r="I76" i="11"/>
  <c r="I70" i="11"/>
  <c r="I74" i="11"/>
  <c r="I78" i="11"/>
  <c r="I48" i="11"/>
  <c r="I40" i="11"/>
  <c r="I62" i="11"/>
  <c r="I58" i="11"/>
  <c r="I54" i="11"/>
  <c r="I47" i="11"/>
  <c r="I43" i="11"/>
  <c r="I50" i="11"/>
  <c r="I61" i="11"/>
  <c r="I57" i="11"/>
  <c r="I46" i="11"/>
  <c r="I42" i="11"/>
  <c r="I49" i="11"/>
  <c r="I60" i="11"/>
  <c r="I56" i="11"/>
  <c r="I45" i="11"/>
  <c r="I41" i="11"/>
  <c r="I63" i="11"/>
  <c r="I59" i="11"/>
  <c r="I55" i="11"/>
  <c r="AC274" i="4" l="1"/>
  <c r="AC275" i="4"/>
  <c r="AC276" i="4"/>
  <c r="AC277" i="4"/>
  <c r="AC278" i="4"/>
  <c r="AC279" i="4"/>
  <c r="AC289" i="4" s="1"/>
  <c r="AC280" i="4"/>
  <c r="AC281" i="4"/>
  <c r="AC282" i="4"/>
  <c r="AC283" i="4"/>
  <c r="AC284" i="4"/>
  <c r="AC285" i="4"/>
  <c r="AC286" i="4"/>
  <c r="AC287" i="4"/>
  <c r="AC288" i="4"/>
  <c r="AC273" i="4"/>
  <c r="AB274" i="4"/>
  <c r="AB275" i="4"/>
  <c r="AB276" i="4"/>
  <c r="AB277" i="4"/>
  <c r="AB278" i="4"/>
  <c r="AB279" i="4"/>
  <c r="AB280" i="4"/>
  <c r="AB289" i="4" s="1"/>
  <c r="AB281" i="4"/>
  <c r="AB282" i="4"/>
  <c r="AB283" i="4"/>
  <c r="AB284" i="4"/>
  <c r="AB285" i="4"/>
  <c r="AB286" i="4"/>
  <c r="AB287" i="4"/>
  <c r="AB288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B273" i="4"/>
  <c r="AA273" i="4"/>
  <c r="Z274" i="4"/>
  <c r="Z275" i="4"/>
  <c r="Z276" i="4"/>
  <c r="Z277" i="4"/>
  <c r="Z278" i="4"/>
  <c r="Z279" i="4"/>
  <c r="Z280" i="4"/>
  <c r="Z281" i="4"/>
  <c r="Z289" i="4" s="1"/>
  <c r="Z282" i="4"/>
  <c r="Z283" i="4"/>
  <c r="Z284" i="4"/>
  <c r="Z285" i="4"/>
  <c r="Z286" i="4"/>
  <c r="Z287" i="4"/>
  <c r="Z288" i="4"/>
  <c r="Z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73" i="4"/>
  <c r="Y289" i="4" s="1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73" i="4"/>
  <c r="X289" i="4" s="1"/>
  <c r="W274" i="4"/>
  <c r="W275" i="4"/>
  <c r="W289" i="4" s="1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73" i="4"/>
  <c r="T274" i="4"/>
  <c r="T275" i="4"/>
  <c r="T276" i="4"/>
  <c r="T277" i="4"/>
  <c r="T278" i="4"/>
  <c r="T279" i="4"/>
  <c r="T280" i="4"/>
  <c r="T289" i="4" s="1"/>
  <c r="T281" i="4"/>
  <c r="T282" i="4"/>
  <c r="T283" i="4"/>
  <c r="T284" i="4"/>
  <c r="T285" i="4"/>
  <c r="T286" i="4"/>
  <c r="T287" i="4"/>
  <c r="T288" i="4"/>
  <c r="T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73" i="4"/>
  <c r="Q289" i="4" s="1"/>
  <c r="N274" i="4"/>
  <c r="N275" i="4"/>
  <c r="N276" i="4"/>
  <c r="N277" i="4"/>
  <c r="N278" i="4"/>
  <c r="N289" i="4" s="1"/>
  <c r="N279" i="4"/>
  <c r="N280" i="4"/>
  <c r="N281" i="4"/>
  <c r="N282" i="4"/>
  <c r="N283" i="4"/>
  <c r="N284" i="4"/>
  <c r="N285" i="4"/>
  <c r="N286" i="4"/>
  <c r="N287" i="4"/>
  <c r="N288" i="4"/>
  <c r="N273" i="4"/>
  <c r="M274" i="4"/>
  <c r="M275" i="4"/>
  <c r="M276" i="4"/>
  <c r="M277" i="4"/>
  <c r="M278" i="4"/>
  <c r="M279" i="4"/>
  <c r="M289" i="4" s="1"/>
  <c r="M280" i="4"/>
  <c r="M281" i="4"/>
  <c r="M282" i="4"/>
  <c r="M283" i="4"/>
  <c r="M284" i="4"/>
  <c r="M285" i="4"/>
  <c r="M286" i="4"/>
  <c r="M287" i="4"/>
  <c r="M288" i="4"/>
  <c r="L274" i="4"/>
  <c r="L275" i="4"/>
  <c r="L276" i="4"/>
  <c r="L277" i="4"/>
  <c r="L278" i="4"/>
  <c r="L279" i="4"/>
  <c r="L280" i="4"/>
  <c r="L281" i="4"/>
  <c r="L289" i="4" s="1"/>
  <c r="L282" i="4"/>
  <c r="L283" i="4"/>
  <c r="L284" i="4"/>
  <c r="L285" i="4"/>
  <c r="L286" i="4"/>
  <c r="L287" i="4"/>
  <c r="L288" i="4"/>
  <c r="M273" i="4"/>
  <c r="L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73" i="4"/>
  <c r="E274" i="4"/>
  <c r="E275" i="4"/>
  <c r="E276" i="4"/>
  <c r="E277" i="4"/>
  <c r="E289" i="4" s="1"/>
  <c r="E278" i="4"/>
  <c r="E279" i="4"/>
  <c r="E280" i="4"/>
  <c r="E281" i="4"/>
  <c r="E282" i="4"/>
  <c r="E283" i="4"/>
  <c r="E284" i="4"/>
  <c r="E285" i="4"/>
  <c r="E286" i="4"/>
  <c r="E287" i="4"/>
  <c r="E288" i="4"/>
  <c r="H289" i="4"/>
  <c r="G289" i="4"/>
  <c r="F289" i="4"/>
  <c r="D289" i="4"/>
  <c r="E273" i="4"/>
  <c r="E289" i="5"/>
  <c r="D289" i="5"/>
  <c r="C289" i="5"/>
  <c r="E195" i="5"/>
  <c r="D195" i="5"/>
  <c r="C195" i="5"/>
  <c r="E173" i="5"/>
  <c r="D173" i="5"/>
  <c r="C173" i="5"/>
  <c r="E85" i="5"/>
  <c r="D85" i="5"/>
  <c r="C85" i="5"/>
  <c r="E28" i="5"/>
  <c r="D28" i="5"/>
  <c r="C28" i="5"/>
  <c r="AA289" i="4"/>
  <c r="V289" i="4"/>
  <c r="U289" i="4"/>
  <c r="S289" i="4"/>
  <c r="R289" i="4"/>
  <c r="P289" i="4"/>
  <c r="O289" i="4"/>
  <c r="J289" i="4"/>
  <c r="I289" i="4"/>
  <c r="C289" i="4"/>
  <c r="V269" i="4"/>
  <c r="U269" i="4"/>
  <c r="S269" i="4"/>
  <c r="R269" i="4"/>
  <c r="P269" i="4"/>
  <c r="O269" i="4"/>
  <c r="J269" i="4"/>
  <c r="I269" i="4"/>
  <c r="G269" i="4"/>
  <c r="F269" i="4"/>
  <c r="D269" i="4"/>
  <c r="C269" i="4"/>
  <c r="Y256" i="4"/>
  <c r="X256" i="4"/>
  <c r="W256" i="4"/>
  <c r="T256" i="4"/>
  <c r="Q256" i="4"/>
  <c r="Z256" i="4" s="1"/>
  <c r="M256" i="4"/>
  <c r="L256" i="4"/>
  <c r="K256" i="4"/>
  <c r="H256" i="4"/>
  <c r="E256" i="4"/>
  <c r="Y266" i="4"/>
  <c r="X266" i="4"/>
  <c r="W266" i="4"/>
  <c r="T266" i="4"/>
  <c r="Q266" i="4"/>
  <c r="M266" i="4"/>
  <c r="AB266" i="4" s="1"/>
  <c r="L266" i="4"/>
  <c r="AA266" i="4" s="1"/>
  <c r="AC266" i="4" s="1"/>
  <c r="K266" i="4"/>
  <c r="H266" i="4"/>
  <c r="E266" i="4"/>
  <c r="Y263" i="4"/>
  <c r="X263" i="4"/>
  <c r="W263" i="4"/>
  <c r="T263" i="4"/>
  <c r="Q263" i="4"/>
  <c r="M263" i="4"/>
  <c r="L263" i="4"/>
  <c r="K263" i="4"/>
  <c r="H263" i="4"/>
  <c r="E263" i="4"/>
  <c r="N263" i="4" s="1"/>
  <c r="Y254" i="4"/>
  <c r="X254" i="4"/>
  <c r="W254" i="4"/>
  <c r="T254" i="4"/>
  <c r="Q254" i="4"/>
  <c r="M254" i="4"/>
  <c r="L254" i="4"/>
  <c r="K254" i="4"/>
  <c r="H254" i="4"/>
  <c r="E254" i="4"/>
  <c r="N254" i="4" s="1"/>
  <c r="Y261" i="4"/>
  <c r="X261" i="4"/>
  <c r="W261" i="4"/>
  <c r="T261" i="4"/>
  <c r="Q261" i="4"/>
  <c r="M261" i="4"/>
  <c r="L261" i="4"/>
  <c r="K261" i="4"/>
  <c r="H261" i="4"/>
  <c r="E261" i="4"/>
  <c r="Y258" i="4"/>
  <c r="X258" i="4"/>
  <c r="W258" i="4"/>
  <c r="T258" i="4"/>
  <c r="Q258" i="4"/>
  <c r="Z258" i="4" s="1"/>
  <c r="M258" i="4"/>
  <c r="AB258" i="4" s="1"/>
  <c r="L258" i="4"/>
  <c r="K258" i="4"/>
  <c r="H258" i="4"/>
  <c r="E258" i="4"/>
  <c r="N258" i="4" s="1"/>
  <c r="Y257" i="4"/>
  <c r="X257" i="4"/>
  <c r="W257" i="4"/>
  <c r="T257" i="4"/>
  <c r="Q257" i="4"/>
  <c r="M257" i="4"/>
  <c r="L257" i="4"/>
  <c r="K257" i="4"/>
  <c r="H257" i="4"/>
  <c r="E257" i="4"/>
  <c r="Y259" i="4"/>
  <c r="X259" i="4"/>
  <c r="W259" i="4"/>
  <c r="T259" i="4"/>
  <c r="Q259" i="4"/>
  <c r="M259" i="4"/>
  <c r="AB259" i="4" s="1"/>
  <c r="L259" i="4"/>
  <c r="K259" i="4"/>
  <c r="H259" i="4"/>
  <c r="E259" i="4"/>
  <c r="N259" i="4" s="1"/>
  <c r="Y262" i="4"/>
  <c r="X262" i="4"/>
  <c r="W262" i="4"/>
  <c r="T262" i="4"/>
  <c r="Q262" i="4"/>
  <c r="Z262" i="4" s="1"/>
  <c r="M262" i="4"/>
  <c r="L262" i="4"/>
  <c r="K262" i="4"/>
  <c r="H262" i="4"/>
  <c r="E262" i="4"/>
  <c r="Y255" i="4"/>
  <c r="X255" i="4"/>
  <c r="W255" i="4"/>
  <c r="T255" i="4"/>
  <c r="Q255" i="4"/>
  <c r="M255" i="4"/>
  <c r="AB255" i="4" s="1"/>
  <c r="L255" i="4"/>
  <c r="AA255" i="4" s="1"/>
  <c r="K255" i="4"/>
  <c r="H255" i="4"/>
  <c r="E255" i="4"/>
  <c r="Y264" i="4"/>
  <c r="X264" i="4"/>
  <c r="W264" i="4"/>
  <c r="T264" i="4"/>
  <c r="Q264" i="4"/>
  <c r="M264" i="4"/>
  <c r="L264" i="4"/>
  <c r="K264" i="4"/>
  <c r="H264" i="4"/>
  <c r="E264" i="4"/>
  <c r="N264" i="4" s="1"/>
  <c r="Y265" i="4"/>
  <c r="X265" i="4"/>
  <c r="W265" i="4"/>
  <c r="T265" i="4"/>
  <c r="Q265" i="4"/>
  <c r="M265" i="4"/>
  <c r="L265" i="4"/>
  <c r="K265" i="4"/>
  <c r="H265" i="4"/>
  <c r="E265" i="4"/>
  <c r="N265" i="4" s="1"/>
  <c r="Y268" i="4"/>
  <c r="X268" i="4"/>
  <c r="W268" i="4"/>
  <c r="T268" i="4"/>
  <c r="Q268" i="4"/>
  <c r="M268" i="4"/>
  <c r="L268" i="4"/>
  <c r="K268" i="4"/>
  <c r="H268" i="4"/>
  <c r="E268" i="4"/>
  <c r="Y260" i="4"/>
  <c r="X260" i="4"/>
  <c r="W260" i="4"/>
  <c r="T260" i="4"/>
  <c r="Q260" i="4"/>
  <c r="Z260" i="4" s="1"/>
  <c r="M260" i="4"/>
  <c r="AB260" i="4" s="1"/>
  <c r="L260" i="4"/>
  <c r="K260" i="4"/>
  <c r="H260" i="4"/>
  <c r="E260" i="4"/>
  <c r="N260" i="4" s="1"/>
  <c r="Y267" i="4"/>
  <c r="X267" i="4"/>
  <c r="W267" i="4"/>
  <c r="T267" i="4"/>
  <c r="Q267" i="4"/>
  <c r="M267" i="4"/>
  <c r="L267" i="4"/>
  <c r="K267" i="4"/>
  <c r="H267" i="4"/>
  <c r="E267" i="4"/>
  <c r="Y253" i="4"/>
  <c r="X253" i="4"/>
  <c r="W253" i="4"/>
  <c r="T253" i="4"/>
  <c r="Q253" i="4"/>
  <c r="M253" i="4"/>
  <c r="L253" i="4"/>
  <c r="K253" i="4"/>
  <c r="H253" i="4"/>
  <c r="E253" i="4"/>
  <c r="V249" i="4"/>
  <c r="U249" i="4"/>
  <c r="S249" i="4"/>
  <c r="R249" i="4"/>
  <c r="P249" i="4"/>
  <c r="O249" i="4"/>
  <c r="J249" i="4"/>
  <c r="I249" i="4"/>
  <c r="G249" i="4"/>
  <c r="F249" i="4"/>
  <c r="D249" i="4"/>
  <c r="C249" i="4"/>
  <c r="Y245" i="4"/>
  <c r="X245" i="4"/>
  <c r="W245" i="4"/>
  <c r="T245" i="4"/>
  <c r="Q245" i="4"/>
  <c r="M245" i="4"/>
  <c r="AB245" i="4" s="1"/>
  <c r="L245" i="4"/>
  <c r="K245" i="4"/>
  <c r="N245" i="4" s="1"/>
  <c r="H245" i="4"/>
  <c r="Y247" i="4"/>
  <c r="X247" i="4"/>
  <c r="W247" i="4"/>
  <c r="T247" i="4"/>
  <c r="Q247" i="4"/>
  <c r="M247" i="4"/>
  <c r="L247" i="4"/>
  <c r="K247" i="4"/>
  <c r="H247" i="4"/>
  <c r="E247" i="4"/>
  <c r="Y239" i="4"/>
  <c r="X239" i="4"/>
  <c r="W239" i="4"/>
  <c r="T239" i="4"/>
  <c r="Q239" i="4"/>
  <c r="M239" i="4"/>
  <c r="L239" i="4"/>
  <c r="AA239" i="4" s="1"/>
  <c r="K239" i="4"/>
  <c r="H239" i="4"/>
  <c r="E239" i="4"/>
  <c r="Y243" i="4"/>
  <c r="X243" i="4"/>
  <c r="W243" i="4"/>
  <c r="T243" i="4"/>
  <c r="Q243" i="4"/>
  <c r="Z243" i="4" s="1"/>
  <c r="M243" i="4"/>
  <c r="AB243" i="4" s="1"/>
  <c r="L243" i="4"/>
  <c r="AA243" i="4" s="1"/>
  <c r="K243" i="4"/>
  <c r="H243" i="4"/>
  <c r="E243" i="4"/>
  <c r="Y248" i="4"/>
  <c r="X248" i="4"/>
  <c r="W248" i="4"/>
  <c r="T248" i="4"/>
  <c r="Q248" i="4"/>
  <c r="M248" i="4"/>
  <c r="AB248" i="4" s="1"/>
  <c r="L248" i="4"/>
  <c r="K248" i="4"/>
  <c r="H248" i="4"/>
  <c r="E248" i="4"/>
  <c r="N248" i="4" s="1"/>
  <c r="Y246" i="4"/>
  <c r="X246" i="4"/>
  <c r="W246" i="4"/>
  <c r="T246" i="4"/>
  <c r="Q246" i="4"/>
  <c r="M246" i="4"/>
  <c r="AB246" i="4" s="1"/>
  <c r="L246" i="4"/>
  <c r="AA246" i="4" s="1"/>
  <c r="K246" i="4"/>
  <c r="H246" i="4"/>
  <c r="N246" i="4" s="1"/>
  <c r="E246" i="4"/>
  <c r="Y238" i="4"/>
  <c r="X238" i="4"/>
  <c r="W238" i="4"/>
  <c r="T238" i="4"/>
  <c r="Q238" i="4"/>
  <c r="M238" i="4"/>
  <c r="L238" i="4"/>
  <c r="K238" i="4"/>
  <c r="H238" i="4"/>
  <c r="E238" i="4"/>
  <c r="Y240" i="4"/>
  <c r="X240" i="4"/>
  <c r="W240" i="4"/>
  <c r="T240" i="4"/>
  <c r="Z240" i="4" s="1"/>
  <c r="Q240" i="4"/>
  <c r="M240" i="4"/>
  <c r="AB240" i="4" s="1"/>
  <c r="L240" i="4"/>
  <c r="K240" i="4"/>
  <c r="H240" i="4"/>
  <c r="E240" i="4"/>
  <c r="Y244" i="4"/>
  <c r="X244" i="4"/>
  <c r="W244" i="4"/>
  <c r="T244" i="4"/>
  <c r="Q244" i="4"/>
  <c r="M244" i="4"/>
  <c r="AB244" i="4" s="1"/>
  <c r="L244" i="4"/>
  <c r="K244" i="4"/>
  <c r="H244" i="4"/>
  <c r="E244" i="4"/>
  <c r="Y241" i="4"/>
  <c r="X241" i="4"/>
  <c r="W241" i="4"/>
  <c r="T241" i="4"/>
  <c r="Q241" i="4"/>
  <c r="M241" i="4"/>
  <c r="L241" i="4"/>
  <c r="K241" i="4"/>
  <c r="H241" i="4"/>
  <c r="E241" i="4"/>
  <c r="N241" i="4" s="1"/>
  <c r="Y242" i="4"/>
  <c r="X242" i="4"/>
  <c r="W242" i="4"/>
  <c r="T242" i="4"/>
  <c r="Q242" i="4"/>
  <c r="M242" i="4"/>
  <c r="L242" i="4"/>
  <c r="K242" i="4"/>
  <c r="K249" i="4" s="1"/>
  <c r="H242" i="4"/>
  <c r="E242" i="4"/>
  <c r="V234" i="4"/>
  <c r="U234" i="4"/>
  <c r="S234" i="4"/>
  <c r="R234" i="4"/>
  <c r="P234" i="4"/>
  <c r="O234" i="4"/>
  <c r="J234" i="4"/>
  <c r="I234" i="4"/>
  <c r="G234" i="4"/>
  <c r="F234" i="4"/>
  <c r="D234" i="4"/>
  <c r="C234" i="4"/>
  <c r="Y231" i="4"/>
  <c r="X231" i="4"/>
  <c r="W231" i="4"/>
  <c r="T231" i="4"/>
  <c r="Q231" i="4"/>
  <c r="Z231" i="4" s="1"/>
  <c r="M231" i="4"/>
  <c r="L231" i="4"/>
  <c r="K231" i="4"/>
  <c r="H231" i="4"/>
  <c r="E231" i="4"/>
  <c r="Y228" i="4"/>
  <c r="X228" i="4"/>
  <c r="W228" i="4"/>
  <c r="T228" i="4"/>
  <c r="Q228" i="4"/>
  <c r="M228" i="4"/>
  <c r="AB228" i="4" s="1"/>
  <c r="L228" i="4"/>
  <c r="AA228" i="4" s="1"/>
  <c r="K228" i="4"/>
  <c r="H228" i="4"/>
  <c r="E228" i="4"/>
  <c r="Y227" i="4"/>
  <c r="X227" i="4"/>
  <c r="W227" i="4"/>
  <c r="T227" i="4"/>
  <c r="Q227" i="4"/>
  <c r="M227" i="4"/>
  <c r="AB227" i="4" s="1"/>
  <c r="L227" i="4"/>
  <c r="AA227" i="4" s="1"/>
  <c r="K227" i="4"/>
  <c r="H227" i="4"/>
  <c r="E227" i="4"/>
  <c r="Y232" i="4"/>
  <c r="X232" i="4"/>
  <c r="W232" i="4"/>
  <c r="T232" i="4"/>
  <c r="Q232" i="4"/>
  <c r="M232" i="4"/>
  <c r="L232" i="4"/>
  <c r="K232" i="4"/>
  <c r="H232" i="4"/>
  <c r="E232" i="4"/>
  <c r="N232" i="4" s="1"/>
  <c r="Y226" i="4"/>
  <c r="X226" i="4"/>
  <c r="W226" i="4"/>
  <c r="T226" i="4"/>
  <c r="Q226" i="4"/>
  <c r="M226" i="4"/>
  <c r="L226" i="4"/>
  <c r="K226" i="4"/>
  <c r="H226" i="4"/>
  <c r="E226" i="4"/>
  <c r="Y233" i="4"/>
  <c r="X233" i="4"/>
  <c r="W233" i="4"/>
  <c r="T233" i="4"/>
  <c r="Q233" i="4"/>
  <c r="M233" i="4"/>
  <c r="AB233" i="4" s="1"/>
  <c r="L233" i="4"/>
  <c r="K233" i="4"/>
  <c r="H233" i="4"/>
  <c r="E233" i="4"/>
  <c r="N233" i="4" s="1"/>
  <c r="Y230" i="4"/>
  <c r="X230" i="4"/>
  <c r="W230" i="4"/>
  <c r="T230" i="4"/>
  <c r="Q230" i="4"/>
  <c r="M230" i="4"/>
  <c r="L230" i="4"/>
  <c r="K230" i="4"/>
  <c r="H230" i="4"/>
  <c r="E230" i="4"/>
  <c r="Y229" i="4"/>
  <c r="X229" i="4"/>
  <c r="W229" i="4"/>
  <c r="T229" i="4"/>
  <c r="Q229" i="4"/>
  <c r="M229" i="4"/>
  <c r="L229" i="4"/>
  <c r="K229" i="4"/>
  <c r="H229" i="4"/>
  <c r="E229" i="4"/>
  <c r="N229" i="4" s="1"/>
  <c r="V222" i="4"/>
  <c r="U222" i="4"/>
  <c r="S222" i="4"/>
  <c r="R222" i="4"/>
  <c r="P222" i="4"/>
  <c r="O222" i="4"/>
  <c r="J222" i="4"/>
  <c r="I222" i="4"/>
  <c r="G222" i="4"/>
  <c r="F222" i="4"/>
  <c r="D222" i="4"/>
  <c r="C222" i="4"/>
  <c r="Y217" i="4"/>
  <c r="X217" i="4"/>
  <c r="W217" i="4"/>
  <c r="T217" i="4"/>
  <c r="Q217" i="4"/>
  <c r="Z217" i="4" s="1"/>
  <c r="M217" i="4"/>
  <c r="L217" i="4"/>
  <c r="AA217" i="4" s="1"/>
  <c r="K217" i="4"/>
  <c r="H217" i="4"/>
  <c r="E217" i="4"/>
  <c r="Y212" i="4"/>
  <c r="X212" i="4"/>
  <c r="W212" i="4"/>
  <c r="T212" i="4"/>
  <c r="Q212" i="4"/>
  <c r="Z212" i="4" s="1"/>
  <c r="M212" i="4"/>
  <c r="L212" i="4"/>
  <c r="K212" i="4"/>
  <c r="H212" i="4"/>
  <c r="E212" i="4"/>
  <c r="Y211" i="4"/>
  <c r="X211" i="4"/>
  <c r="W211" i="4"/>
  <c r="T211" i="4"/>
  <c r="Q211" i="4"/>
  <c r="M211" i="4"/>
  <c r="L211" i="4"/>
  <c r="K211" i="4"/>
  <c r="H211" i="4"/>
  <c r="E211" i="4"/>
  <c r="Y221" i="4"/>
  <c r="AB221" i="4" s="1"/>
  <c r="X221" i="4"/>
  <c r="W221" i="4"/>
  <c r="T221" i="4"/>
  <c r="Q221" i="4"/>
  <c r="M221" i="4"/>
  <c r="L221" i="4"/>
  <c r="AA221" i="4" s="1"/>
  <c r="K221" i="4"/>
  <c r="H221" i="4"/>
  <c r="E221" i="4"/>
  <c r="Y218" i="4"/>
  <c r="X218" i="4"/>
  <c r="W218" i="4"/>
  <c r="T218" i="4"/>
  <c r="Q218" i="4"/>
  <c r="Z218" i="4" s="1"/>
  <c r="M218" i="4"/>
  <c r="L218" i="4"/>
  <c r="K218" i="4"/>
  <c r="H218" i="4"/>
  <c r="E218" i="4"/>
  <c r="Y209" i="4"/>
  <c r="AB209" i="4" s="1"/>
  <c r="X209" i="4"/>
  <c r="W209" i="4"/>
  <c r="T209" i="4"/>
  <c r="Q209" i="4"/>
  <c r="M209" i="4"/>
  <c r="L209" i="4"/>
  <c r="K209" i="4"/>
  <c r="H209" i="4"/>
  <c r="E209" i="4"/>
  <c r="Y219" i="4"/>
  <c r="X219" i="4"/>
  <c r="W219" i="4"/>
  <c r="T219" i="4"/>
  <c r="Q219" i="4"/>
  <c r="M219" i="4"/>
  <c r="L219" i="4"/>
  <c r="AA219" i="4" s="1"/>
  <c r="K219" i="4"/>
  <c r="H219" i="4"/>
  <c r="E219" i="4"/>
  <c r="Y220" i="4"/>
  <c r="X220" i="4"/>
  <c r="W220" i="4"/>
  <c r="T220" i="4"/>
  <c r="Q220" i="4"/>
  <c r="M220" i="4"/>
  <c r="L220" i="4"/>
  <c r="K220" i="4"/>
  <c r="H220" i="4"/>
  <c r="E220" i="4"/>
  <c r="Y214" i="4"/>
  <c r="X214" i="4"/>
  <c r="W214" i="4"/>
  <c r="T214" i="4"/>
  <c r="Q214" i="4"/>
  <c r="Z214" i="4" s="1"/>
  <c r="M214" i="4"/>
  <c r="L214" i="4"/>
  <c r="AA214" i="4" s="1"/>
  <c r="K214" i="4"/>
  <c r="H214" i="4"/>
  <c r="E214" i="4"/>
  <c r="Y213" i="4"/>
  <c r="X213" i="4"/>
  <c r="W213" i="4"/>
  <c r="T213" i="4"/>
  <c r="Q213" i="4"/>
  <c r="Z213" i="4" s="1"/>
  <c r="M213" i="4"/>
  <c r="L213" i="4"/>
  <c r="K213" i="4"/>
  <c r="H213" i="4"/>
  <c r="N213" i="4" s="1"/>
  <c r="E213" i="4"/>
  <c r="Y215" i="4"/>
  <c r="X215" i="4"/>
  <c r="W215" i="4"/>
  <c r="T215" i="4"/>
  <c r="Q215" i="4"/>
  <c r="M215" i="4"/>
  <c r="L215" i="4"/>
  <c r="AA215" i="4" s="1"/>
  <c r="K215" i="4"/>
  <c r="H215" i="4"/>
  <c r="E215" i="4"/>
  <c r="Y216" i="4"/>
  <c r="X216" i="4"/>
  <c r="W216" i="4"/>
  <c r="T216" i="4"/>
  <c r="Q216" i="4"/>
  <c r="M216" i="4"/>
  <c r="L216" i="4"/>
  <c r="K216" i="4"/>
  <c r="H216" i="4"/>
  <c r="E216" i="4"/>
  <c r="Y210" i="4"/>
  <c r="X210" i="4"/>
  <c r="W210" i="4"/>
  <c r="T210" i="4"/>
  <c r="Q210" i="4"/>
  <c r="M210" i="4"/>
  <c r="L210" i="4"/>
  <c r="K210" i="4"/>
  <c r="H210" i="4"/>
  <c r="E210" i="4"/>
  <c r="V205" i="4"/>
  <c r="U205" i="4"/>
  <c r="S205" i="4"/>
  <c r="R205" i="4"/>
  <c r="P205" i="4"/>
  <c r="O205" i="4"/>
  <c r="J205" i="4"/>
  <c r="I205" i="4"/>
  <c r="G205" i="4"/>
  <c r="F205" i="4"/>
  <c r="D205" i="4"/>
  <c r="C205" i="4"/>
  <c r="Y204" i="4"/>
  <c r="X204" i="4"/>
  <c r="W204" i="4"/>
  <c r="T204" i="4"/>
  <c r="Q204" i="4"/>
  <c r="M204" i="4"/>
  <c r="L204" i="4"/>
  <c r="AA204" i="4" s="1"/>
  <c r="K204" i="4"/>
  <c r="H204" i="4"/>
  <c r="E204" i="4"/>
  <c r="Y199" i="4"/>
  <c r="X199" i="4"/>
  <c r="W199" i="4"/>
  <c r="T199" i="4"/>
  <c r="Q199" i="4"/>
  <c r="M199" i="4"/>
  <c r="L199" i="4"/>
  <c r="K199" i="4"/>
  <c r="H199" i="4"/>
  <c r="E199" i="4"/>
  <c r="Y201" i="4"/>
  <c r="X201" i="4"/>
  <c r="W201" i="4"/>
  <c r="T201" i="4"/>
  <c r="Q201" i="4"/>
  <c r="M201" i="4"/>
  <c r="L201" i="4"/>
  <c r="AA201" i="4" s="1"/>
  <c r="K201" i="4"/>
  <c r="H201" i="4"/>
  <c r="E201" i="4"/>
  <c r="Y202" i="4"/>
  <c r="X202" i="4"/>
  <c r="W202" i="4"/>
  <c r="T202" i="4"/>
  <c r="Q202" i="4"/>
  <c r="M202" i="4"/>
  <c r="L202" i="4"/>
  <c r="AA202" i="4" s="1"/>
  <c r="K202" i="4"/>
  <c r="H202" i="4"/>
  <c r="E202" i="4"/>
  <c r="Y203" i="4"/>
  <c r="X203" i="4"/>
  <c r="W203" i="4"/>
  <c r="T203" i="4"/>
  <c r="Q203" i="4"/>
  <c r="M203" i="4"/>
  <c r="L203" i="4"/>
  <c r="AA203" i="4" s="1"/>
  <c r="K203" i="4"/>
  <c r="H203" i="4"/>
  <c r="E203" i="4"/>
  <c r="Y200" i="4"/>
  <c r="AB200" i="4" s="1"/>
  <c r="X200" i="4"/>
  <c r="W200" i="4"/>
  <c r="T200" i="4"/>
  <c r="Q200" i="4"/>
  <c r="M200" i="4"/>
  <c r="L200" i="4"/>
  <c r="AA200" i="4" s="1"/>
  <c r="K200" i="4"/>
  <c r="H200" i="4"/>
  <c r="E200" i="4"/>
  <c r="V195" i="4"/>
  <c r="U195" i="4"/>
  <c r="S195" i="4"/>
  <c r="R195" i="4"/>
  <c r="P195" i="4"/>
  <c r="O195" i="4"/>
  <c r="J195" i="4"/>
  <c r="I195" i="4"/>
  <c r="G195" i="4"/>
  <c r="F195" i="4"/>
  <c r="D195" i="4"/>
  <c r="C195" i="4"/>
  <c r="Y179" i="4"/>
  <c r="X179" i="4"/>
  <c r="W179" i="4"/>
  <c r="T179" i="4"/>
  <c r="Q179" i="4"/>
  <c r="Z179" i="4" s="1"/>
  <c r="M179" i="4"/>
  <c r="L179" i="4"/>
  <c r="K179" i="4"/>
  <c r="H179" i="4"/>
  <c r="E179" i="4"/>
  <c r="Y180" i="4"/>
  <c r="X180" i="4"/>
  <c r="W180" i="4"/>
  <c r="T180" i="4"/>
  <c r="Q180" i="4"/>
  <c r="Z180" i="4" s="1"/>
  <c r="M180" i="4"/>
  <c r="L180" i="4"/>
  <c r="AA180" i="4" s="1"/>
  <c r="K180" i="4"/>
  <c r="H180" i="4"/>
  <c r="E180" i="4"/>
  <c r="Y181" i="4"/>
  <c r="X181" i="4"/>
  <c r="W181" i="4"/>
  <c r="T181" i="4"/>
  <c r="Q181" i="4"/>
  <c r="M181" i="4"/>
  <c r="L181" i="4"/>
  <c r="AA181" i="4" s="1"/>
  <c r="K181" i="4"/>
  <c r="H181" i="4"/>
  <c r="E181" i="4"/>
  <c r="Y188" i="4"/>
  <c r="X188" i="4"/>
  <c r="W188" i="4"/>
  <c r="T188" i="4"/>
  <c r="Q188" i="4"/>
  <c r="M188" i="4"/>
  <c r="L188" i="4"/>
  <c r="K188" i="4"/>
  <c r="H188" i="4"/>
  <c r="E188" i="4"/>
  <c r="Y193" i="4"/>
  <c r="X193" i="4"/>
  <c r="W193" i="4"/>
  <c r="T193" i="4"/>
  <c r="Q193" i="4"/>
  <c r="M193" i="4"/>
  <c r="L193" i="4"/>
  <c r="AA193" i="4" s="1"/>
  <c r="K193" i="4"/>
  <c r="H193" i="4"/>
  <c r="E193" i="4"/>
  <c r="Y185" i="4"/>
  <c r="X185" i="4"/>
  <c r="W185" i="4"/>
  <c r="T185" i="4"/>
  <c r="Q185" i="4"/>
  <c r="Z185" i="4" s="1"/>
  <c r="M185" i="4"/>
  <c r="AB185" i="4" s="1"/>
  <c r="L185" i="4"/>
  <c r="AA185" i="4" s="1"/>
  <c r="K185" i="4"/>
  <c r="H185" i="4"/>
  <c r="E185" i="4"/>
  <c r="N185" i="4" s="1"/>
  <c r="Y182" i="4"/>
  <c r="X182" i="4"/>
  <c r="AA182" i="4" s="1"/>
  <c r="W182" i="4"/>
  <c r="T182" i="4"/>
  <c r="Q182" i="4"/>
  <c r="M182" i="4"/>
  <c r="L182" i="4"/>
  <c r="K182" i="4"/>
  <c r="H182" i="4"/>
  <c r="E182" i="4"/>
  <c r="N182" i="4" s="1"/>
  <c r="Y187" i="4"/>
  <c r="X187" i="4"/>
  <c r="W187" i="4"/>
  <c r="T187" i="4"/>
  <c r="Q187" i="4"/>
  <c r="M187" i="4"/>
  <c r="AB187" i="4" s="1"/>
  <c r="L187" i="4"/>
  <c r="AA187" i="4" s="1"/>
  <c r="K187" i="4"/>
  <c r="H187" i="4"/>
  <c r="N187" i="4" s="1"/>
  <c r="E187" i="4"/>
  <c r="Y178" i="4"/>
  <c r="X178" i="4"/>
  <c r="W178" i="4"/>
  <c r="T178" i="4"/>
  <c r="Q178" i="4"/>
  <c r="M178" i="4"/>
  <c r="L178" i="4"/>
  <c r="K178" i="4"/>
  <c r="H178" i="4"/>
  <c r="E178" i="4"/>
  <c r="Y183" i="4"/>
  <c r="X183" i="4"/>
  <c r="W183" i="4"/>
  <c r="T183" i="4"/>
  <c r="Z183" i="4" s="1"/>
  <c r="Q183" i="4"/>
  <c r="M183" i="4"/>
  <c r="AB183" i="4" s="1"/>
  <c r="L183" i="4"/>
  <c r="K183" i="4"/>
  <c r="H183" i="4"/>
  <c r="E183" i="4"/>
  <c r="Y191" i="4"/>
  <c r="X191" i="4"/>
  <c r="W191" i="4"/>
  <c r="T191" i="4"/>
  <c r="Q191" i="4"/>
  <c r="M191" i="4"/>
  <c r="AB191" i="4" s="1"/>
  <c r="L191" i="4"/>
  <c r="K191" i="4"/>
  <c r="H191" i="4"/>
  <c r="E191" i="4"/>
  <c r="Y190" i="4"/>
  <c r="X190" i="4"/>
  <c r="W190" i="4"/>
  <c r="T190" i="4"/>
  <c r="Z190" i="4" s="1"/>
  <c r="Q190" i="4"/>
  <c r="M190" i="4"/>
  <c r="L190" i="4"/>
  <c r="K190" i="4"/>
  <c r="H190" i="4"/>
  <c r="E190" i="4"/>
  <c r="N190" i="4" s="1"/>
  <c r="Y184" i="4"/>
  <c r="X184" i="4"/>
  <c r="W184" i="4"/>
  <c r="T184" i="4"/>
  <c r="Q184" i="4"/>
  <c r="M184" i="4"/>
  <c r="L184" i="4"/>
  <c r="K184" i="4"/>
  <c r="H184" i="4"/>
  <c r="E184" i="4"/>
  <c r="N184" i="4" s="1"/>
  <c r="Y194" i="4"/>
  <c r="X194" i="4"/>
  <c r="W194" i="4"/>
  <c r="T194" i="4"/>
  <c r="Q194" i="4"/>
  <c r="M194" i="4"/>
  <c r="AB194" i="4" s="1"/>
  <c r="L194" i="4"/>
  <c r="AA194" i="4" s="1"/>
  <c r="K194" i="4"/>
  <c r="H194" i="4"/>
  <c r="N194" i="4" s="1"/>
  <c r="E194" i="4"/>
  <c r="Y177" i="4"/>
  <c r="X177" i="4"/>
  <c r="AA177" i="4" s="1"/>
  <c r="W177" i="4"/>
  <c r="T177" i="4"/>
  <c r="Q177" i="4"/>
  <c r="M177" i="4"/>
  <c r="L177" i="4"/>
  <c r="K177" i="4"/>
  <c r="H177" i="4"/>
  <c r="E177" i="4"/>
  <c r="Y189" i="4"/>
  <c r="X189" i="4"/>
  <c r="W189" i="4"/>
  <c r="T189" i="4"/>
  <c r="Q189" i="4"/>
  <c r="M189" i="4"/>
  <c r="AB189" i="4" s="1"/>
  <c r="L189" i="4"/>
  <c r="AA189" i="4" s="1"/>
  <c r="K189" i="4"/>
  <c r="H189" i="4"/>
  <c r="N189" i="4" s="1"/>
  <c r="E189" i="4"/>
  <c r="Y186" i="4"/>
  <c r="X186" i="4"/>
  <c r="W186" i="4"/>
  <c r="T186" i="4"/>
  <c r="Z186" i="4" s="1"/>
  <c r="Q186" i="4"/>
  <c r="M186" i="4"/>
  <c r="L186" i="4"/>
  <c r="K186" i="4"/>
  <c r="H186" i="4"/>
  <c r="E186" i="4"/>
  <c r="Y192" i="4"/>
  <c r="X192" i="4"/>
  <c r="W192" i="4"/>
  <c r="T192" i="4"/>
  <c r="Q192" i="4"/>
  <c r="M192" i="4"/>
  <c r="M195" i="4" s="1"/>
  <c r="L192" i="4"/>
  <c r="K192" i="4"/>
  <c r="H192" i="4"/>
  <c r="E192" i="4"/>
  <c r="V173" i="4"/>
  <c r="U173" i="4"/>
  <c r="S173" i="4"/>
  <c r="R173" i="4"/>
  <c r="P173" i="4"/>
  <c r="O173" i="4"/>
  <c r="J173" i="4"/>
  <c r="I173" i="4"/>
  <c r="G173" i="4"/>
  <c r="F173" i="4"/>
  <c r="D173" i="4"/>
  <c r="C173" i="4"/>
  <c r="Y170" i="4"/>
  <c r="X170" i="4"/>
  <c r="W170" i="4"/>
  <c r="T170" i="4"/>
  <c r="Q170" i="4"/>
  <c r="Z170" i="4" s="1"/>
  <c r="M170" i="4"/>
  <c r="AB170" i="4" s="1"/>
  <c r="L170" i="4"/>
  <c r="AA170" i="4" s="1"/>
  <c r="K170" i="4"/>
  <c r="H170" i="4"/>
  <c r="E170" i="4"/>
  <c r="AC171" i="4"/>
  <c r="Y171" i="4"/>
  <c r="X171" i="4"/>
  <c r="W171" i="4"/>
  <c r="T171" i="4"/>
  <c r="Z171" i="4" s="1"/>
  <c r="Q171" i="4"/>
  <c r="M171" i="4"/>
  <c r="L171" i="4"/>
  <c r="K171" i="4"/>
  <c r="H171" i="4"/>
  <c r="E171" i="4"/>
  <c r="Y167" i="4"/>
  <c r="X167" i="4"/>
  <c r="W167" i="4"/>
  <c r="T167" i="4"/>
  <c r="Q167" i="4"/>
  <c r="M167" i="4"/>
  <c r="L167" i="4"/>
  <c r="AA167" i="4" s="1"/>
  <c r="K167" i="4"/>
  <c r="H167" i="4"/>
  <c r="E167" i="4"/>
  <c r="Y168" i="4"/>
  <c r="X168" i="4"/>
  <c r="W168" i="4"/>
  <c r="T168" i="4"/>
  <c r="Q168" i="4"/>
  <c r="Z168" i="4" s="1"/>
  <c r="M168" i="4"/>
  <c r="AB168" i="4" s="1"/>
  <c r="L168" i="4"/>
  <c r="AA168" i="4" s="1"/>
  <c r="K168" i="4"/>
  <c r="H168" i="4"/>
  <c r="E168" i="4"/>
  <c r="N168" i="4" s="1"/>
  <c r="Y161" i="4"/>
  <c r="X161" i="4"/>
  <c r="W161" i="4"/>
  <c r="T161" i="4"/>
  <c r="Q161" i="4"/>
  <c r="M161" i="4"/>
  <c r="L161" i="4"/>
  <c r="K161" i="4"/>
  <c r="H161" i="4"/>
  <c r="E161" i="4"/>
  <c r="Y166" i="4"/>
  <c r="W166" i="4"/>
  <c r="T166" i="4"/>
  <c r="Q166" i="4"/>
  <c r="Z166" i="4" s="1"/>
  <c r="M166" i="4"/>
  <c r="L166" i="4"/>
  <c r="AA166" i="4" s="1"/>
  <c r="K166" i="4"/>
  <c r="H166" i="4"/>
  <c r="E166" i="4"/>
  <c r="Y163" i="4"/>
  <c r="X163" i="4"/>
  <c r="W163" i="4"/>
  <c r="T163" i="4"/>
  <c r="Q163" i="4"/>
  <c r="M163" i="4"/>
  <c r="L163" i="4"/>
  <c r="AA163" i="4" s="1"/>
  <c r="K163" i="4"/>
  <c r="H163" i="4"/>
  <c r="N163" i="4" s="1"/>
  <c r="E163" i="4"/>
  <c r="Y164" i="4"/>
  <c r="X164" i="4"/>
  <c r="W164" i="4"/>
  <c r="T164" i="4"/>
  <c r="Q164" i="4"/>
  <c r="Z164" i="4" s="1"/>
  <c r="M164" i="4"/>
  <c r="L164" i="4"/>
  <c r="K164" i="4"/>
  <c r="H164" i="4"/>
  <c r="E164" i="4"/>
  <c r="Y162" i="4"/>
  <c r="X162" i="4"/>
  <c r="W162" i="4"/>
  <c r="T162" i="4"/>
  <c r="Q162" i="4"/>
  <c r="M162" i="4"/>
  <c r="L162" i="4"/>
  <c r="K162" i="4"/>
  <c r="H162" i="4"/>
  <c r="E162" i="4"/>
  <c r="Y165" i="4"/>
  <c r="X165" i="4"/>
  <c r="W165" i="4"/>
  <c r="T165" i="4"/>
  <c r="Q165" i="4"/>
  <c r="M165" i="4"/>
  <c r="L165" i="4"/>
  <c r="AA165" i="4" s="1"/>
  <c r="K165" i="4"/>
  <c r="H165" i="4"/>
  <c r="E165" i="4"/>
  <c r="Y169" i="4"/>
  <c r="X169" i="4"/>
  <c r="W169" i="4"/>
  <c r="T169" i="4"/>
  <c r="Q169" i="4"/>
  <c r="M169" i="4"/>
  <c r="AB169" i="4" s="1"/>
  <c r="L169" i="4"/>
  <c r="AA169" i="4" s="1"/>
  <c r="K169" i="4"/>
  <c r="H169" i="4"/>
  <c r="E169" i="4"/>
  <c r="N169" i="4" s="1"/>
  <c r="Y172" i="4"/>
  <c r="X172" i="4"/>
  <c r="W172" i="4"/>
  <c r="T172" i="4"/>
  <c r="Q172" i="4"/>
  <c r="M172" i="4"/>
  <c r="L172" i="4"/>
  <c r="K172" i="4"/>
  <c r="H172" i="4"/>
  <c r="N172" i="4" s="1"/>
  <c r="E172" i="4"/>
  <c r="V157" i="4"/>
  <c r="U157" i="4"/>
  <c r="S157" i="4"/>
  <c r="R157" i="4"/>
  <c r="P157" i="4"/>
  <c r="O157" i="4"/>
  <c r="J157" i="4"/>
  <c r="I157" i="4"/>
  <c r="G157" i="4"/>
  <c r="F157" i="4"/>
  <c r="D157" i="4"/>
  <c r="C157" i="4"/>
  <c r="AC156" i="4"/>
  <c r="Y155" i="4"/>
  <c r="X155" i="4"/>
  <c r="W155" i="4"/>
  <c r="T155" i="4"/>
  <c r="Q155" i="4"/>
  <c r="M155" i="4"/>
  <c r="L155" i="4"/>
  <c r="K155" i="4"/>
  <c r="H155" i="4"/>
  <c r="E155" i="4"/>
  <c r="Y151" i="4"/>
  <c r="X151" i="4"/>
  <c r="W151" i="4"/>
  <c r="T151" i="4"/>
  <c r="Q151" i="4"/>
  <c r="M151" i="4"/>
  <c r="AB155" i="4" s="1"/>
  <c r="L151" i="4"/>
  <c r="K151" i="4"/>
  <c r="H151" i="4"/>
  <c r="E151" i="4"/>
  <c r="Y149" i="4"/>
  <c r="X149" i="4"/>
  <c r="W149" i="4"/>
  <c r="T149" i="4"/>
  <c r="Q149" i="4"/>
  <c r="M149" i="4"/>
  <c r="L149" i="4"/>
  <c r="K149" i="4"/>
  <c r="H149" i="4"/>
  <c r="E149" i="4"/>
  <c r="Y146" i="4"/>
  <c r="X146" i="4"/>
  <c r="W146" i="4"/>
  <c r="T146" i="4"/>
  <c r="Q146" i="4"/>
  <c r="M146" i="4"/>
  <c r="L146" i="4"/>
  <c r="K146" i="4"/>
  <c r="H146" i="4"/>
  <c r="E146" i="4"/>
  <c r="Y150" i="4"/>
  <c r="X150" i="4"/>
  <c r="W150" i="4"/>
  <c r="T150" i="4"/>
  <c r="Q150" i="4"/>
  <c r="M150" i="4"/>
  <c r="L150" i="4"/>
  <c r="K150" i="4"/>
  <c r="H150" i="4"/>
  <c r="E150" i="4"/>
  <c r="Y156" i="4"/>
  <c r="X156" i="4"/>
  <c r="W156" i="4"/>
  <c r="T156" i="4"/>
  <c r="Q156" i="4"/>
  <c r="Z156" i="4" s="1"/>
  <c r="M156" i="4"/>
  <c r="AB151" i="4" s="1"/>
  <c r="L156" i="4"/>
  <c r="AA151" i="4" s="1"/>
  <c r="K156" i="4"/>
  <c r="H156" i="4"/>
  <c r="E156" i="4"/>
  <c r="N156" i="4" s="1"/>
  <c r="Y154" i="4"/>
  <c r="X154" i="4"/>
  <c r="W154" i="4"/>
  <c r="T154" i="4"/>
  <c r="Q154" i="4"/>
  <c r="M154" i="4"/>
  <c r="L154" i="4"/>
  <c r="K154" i="4"/>
  <c r="H154" i="4"/>
  <c r="E154" i="4"/>
  <c r="Y144" i="4"/>
  <c r="X144" i="4"/>
  <c r="W144" i="4"/>
  <c r="T144" i="4"/>
  <c r="Q144" i="4"/>
  <c r="Z144" i="4" s="1"/>
  <c r="M144" i="4"/>
  <c r="L144" i="4"/>
  <c r="AA149" i="4" s="1"/>
  <c r="K144" i="4"/>
  <c r="H144" i="4"/>
  <c r="N144" i="4" s="1"/>
  <c r="E144" i="4"/>
  <c r="Y153" i="4"/>
  <c r="X153" i="4"/>
  <c r="W153" i="4"/>
  <c r="T153" i="4"/>
  <c r="Q153" i="4"/>
  <c r="M153" i="4"/>
  <c r="L153" i="4"/>
  <c r="K153" i="4"/>
  <c r="H153" i="4"/>
  <c r="E153" i="4"/>
  <c r="Y143" i="4"/>
  <c r="X143" i="4"/>
  <c r="W143" i="4"/>
  <c r="T143" i="4"/>
  <c r="Q143" i="4"/>
  <c r="M143" i="4"/>
  <c r="L143" i="4"/>
  <c r="K143" i="4"/>
  <c r="H143" i="4"/>
  <c r="E143" i="4"/>
  <c r="Y138" i="4"/>
  <c r="X138" i="4"/>
  <c r="W138" i="4"/>
  <c r="T138" i="4"/>
  <c r="Q138" i="4"/>
  <c r="M138" i="4"/>
  <c r="L138" i="4"/>
  <c r="K138" i="4"/>
  <c r="H138" i="4"/>
  <c r="E138" i="4"/>
  <c r="X137" i="4"/>
  <c r="W137" i="4"/>
  <c r="T137" i="4"/>
  <c r="Q137" i="4"/>
  <c r="M137" i="4"/>
  <c r="L137" i="4"/>
  <c r="K137" i="4"/>
  <c r="H137" i="4"/>
  <c r="E137" i="4"/>
  <c r="N137" i="4" s="1"/>
  <c r="Y148" i="4"/>
  <c r="X148" i="4"/>
  <c r="W148" i="4"/>
  <c r="T148" i="4"/>
  <c r="Q148" i="4"/>
  <c r="M148" i="4"/>
  <c r="AB144" i="4" s="1"/>
  <c r="L148" i="4"/>
  <c r="AA144" i="4" s="1"/>
  <c r="K148" i="4"/>
  <c r="H148" i="4"/>
  <c r="N148" i="4" s="1"/>
  <c r="E148" i="4"/>
  <c r="Y142" i="4"/>
  <c r="X142" i="4"/>
  <c r="W142" i="4"/>
  <c r="T142" i="4"/>
  <c r="Q142" i="4"/>
  <c r="M142" i="4"/>
  <c r="L142" i="4"/>
  <c r="K142" i="4"/>
  <c r="H142" i="4"/>
  <c r="E142" i="4"/>
  <c r="Y140" i="4"/>
  <c r="X140" i="4"/>
  <c r="W140" i="4"/>
  <c r="T140" i="4"/>
  <c r="Z140" i="4" s="1"/>
  <c r="Q140" i="4"/>
  <c r="M140" i="4"/>
  <c r="AB142" i="4" s="1"/>
  <c r="L140" i="4"/>
  <c r="K140" i="4"/>
  <c r="H140" i="4"/>
  <c r="E140" i="4"/>
  <c r="Y139" i="4"/>
  <c r="X139" i="4"/>
  <c r="W139" i="4"/>
  <c r="T139" i="4"/>
  <c r="Q139" i="4"/>
  <c r="M139" i="4"/>
  <c r="L139" i="4"/>
  <c r="K139" i="4"/>
  <c r="H139" i="4"/>
  <c r="E139" i="4"/>
  <c r="Y141" i="4"/>
  <c r="X141" i="4"/>
  <c r="W141" i="4"/>
  <c r="T141" i="4"/>
  <c r="Z141" i="4" s="1"/>
  <c r="Q141" i="4"/>
  <c r="M141" i="4"/>
  <c r="L141" i="4"/>
  <c r="K141" i="4"/>
  <c r="H141" i="4"/>
  <c r="E141" i="4"/>
  <c r="Y152" i="4"/>
  <c r="X152" i="4"/>
  <c r="W152" i="4"/>
  <c r="T152" i="4"/>
  <c r="Q152" i="4"/>
  <c r="M152" i="4"/>
  <c r="L152" i="4"/>
  <c r="K152" i="4"/>
  <c r="H152" i="4"/>
  <c r="E152" i="4"/>
  <c r="N152" i="4" s="1"/>
  <c r="Y147" i="4"/>
  <c r="X147" i="4"/>
  <c r="W147" i="4"/>
  <c r="T147" i="4"/>
  <c r="Q147" i="4"/>
  <c r="M147" i="4"/>
  <c r="L147" i="4"/>
  <c r="AA138" i="4" s="1"/>
  <c r="K147" i="4"/>
  <c r="H147" i="4"/>
  <c r="E147" i="4"/>
  <c r="Y145" i="4"/>
  <c r="X145" i="4"/>
  <c r="AA137" i="4" s="1"/>
  <c r="W145" i="4"/>
  <c r="T145" i="4"/>
  <c r="Q145" i="4"/>
  <c r="M145" i="4"/>
  <c r="L145" i="4"/>
  <c r="K145" i="4"/>
  <c r="H145" i="4"/>
  <c r="E145" i="4"/>
  <c r="V133" i="4"/>
  <c r="U133" i="4"/>
  <c r="S133" i="4"/>
  <c r="R133" i="4"/>
  <c r="P133" i="4"/>
  <c r="O133" i="4"/>
  <c r="J133" i="4"/>
  <c r="I133" i="4"/>
  <c r="G133" i="4"/>
  <c r="F133" i="4"/>
  <c r="D133" i="4"/>
  <c r="C133" i="4"/>
  <c r="Y123" i="4"/>
  <c r="X123" i="4"/>
  <c r="W123" i="4"/>
  <c r="Z123" i="4" s="1"/>
  <c r="Q123" i="4"/>
  <c r="M123" i="4"/>
  <c r="AB123" i="4" s="1"/>
  <c r="L123" i="4"/>
  <c r="K123" i="4"/>
  <c r="H123" i="4"/>
  <c r="E123" i="4"/>
  <c r="AC131" i="4"/>
  <c r="Y131" i="4"/>
  <c r="X131" i="4"/>
  <c r="W131" i="4"/>
  <c r="T131" i="4"/>
  <c r="Q131" i="4"/>
  <c r="M131" i="4"/>
  <c r="L131" i="4"/>
  <c r="K131" i="4"/>
  <c r="H131" i="4"/>
  <c r="E131" i="4"/>
  <c r="AB122" i="4"/>
  <c r="Y122" i="4"/>
  <c r="X122" i="4"/>
  <c r="W122" i="4"/>
  <c r="T122" i="4"/>
  <c r="Q122" i="4"/>
  <c r="M122" i="4"/>
  <c r="L122" i="4"/>
  <c r="AA122" i="4" s="1"/>
  <c r="AC122" i="4" s="1"/>
  <c r="K122" i="4"/>
  <c r="H122" i="4"/>
  <c r="N122" i="4" s="1"/>
  <c r="E122" i="4"/>
  <c r="Y118" i="4"/>
  <c r="X118" i="4"/>
  <c r="W118" i="4"/>
  <c r="T118" i="4"/>
  <c r="Q118" i="4"/>
  <c r="M118" i="4"/>
  <c r="L118" i="4"/>
  <c r="K118" i="4"/>
  <c r="H118" i="4"/>
  <c r="N118" i="4" s="1"/>
  <c r="E118" i="4"/>
  <c r="Y120" i="4"/>
  <c r="X120" i="4"/>
  <c r="W120" i="4"/>
  <c r="T120" i="4"/>
  <c r="Q120" i="4"/>
  <c r="Z120" i="4" s="1"/>
  <c r="M120" i="4"/>
  <c r="AB120" i="4" s="1"/>
  <c r="L120" i="4"/>
  <c r="AA120" i="4" s="1"/>
  <c r="K120" i="4"/>
  <c r="H120" i="4"/>
  <c r="E120" i="4"/>
  <c r="N120" i="4" s="1"/>
  <c r="Y128" i="4"/>
  <c r="X128" i="4"/>
  <c r="W128" i="4"/>
  <c r="T128" i="4"/>
  <c r="Z128" i="4" s="1"/>
  <c r="Q128" i="4"/>
  <c r="M128" i="4"/>
  <c r="L128" i="4"/>
  <c r="K128" i="4"/>
  <c r="H128" i="4"/>
  <c r="E128" i="4"/>
  <c r="Y130" i="4"/>
  <c r="X130" i="4"/>
  <c r="W130" i="4"/>
  <c r="T130" i="4"/>
  <c r="Q130" i="4"/>
  <c r="M130" i="4"/>
  <c r="L130" i="4"/>
  <c r="K130" i="4"/>
  <c r="H130" i="4"/>
  <c r="E130" i="4"/>
  <c r="Y125" i="4"/>
  <c r="X125" i="4"/>
  <c r="W125" i="4"/>
  <c r="T125" i="4"/>
  <c r="Q125" i="4"/>
  <c r="M125" i="4"/>
  <c r="L125" i="4"/>
  <c r="K125" i="4"/>
  <c r="H125" i="4"/>
  <c r="E125" i="4"/>
  <c r="Y119" i="4"/>
  <c r="X119" i="4"/>
  <c r="W119" i="4"/>
  <c r="T119" i="4"/>
  <c r="Q119" i="4"/>
  <c r="M119" i="4"/>
  <c r="L119" i="4"/>
  <c r="K119" i="4"/>
  <c r="H119" i="4"/>
  <c r="E119" i="4"/>
  <c r="Y132" i="4"/>
  <c r="X132" i="4"/>
  <c r="W132" i="4"/>
  <c r="T132" i="4"/>
  <c r="Q132" i="4"/>
  <c r="M132" i="4"/>
  <c r="L132" i="4"/>
  <c r="K132" i="4"/>
  <c r="H132" i="4"/>
  <c r="E132" i="4"/>
  <c r="Y121" i="4"/>
  <c r="X121" i="4"/>
  <c r="W121" i="4"/>
  <c r="T121" i="4"/>
  <c r="Q121" i="4"/>
  <c r="M121" i="4"/>
  <c r="AB121" i="4" s="1"/>
  <c r="L121" i="4"/>
  <c r="AA121" i="4" s="1"/>
  <c r="K121" i="4"/>
  <c r="H121" i="4"/>
  <c r="E121" i="4"/>
  <c r="N121" i="4" s="1"/>
  <c r="Y127" i="4"/>
  <c r="X127" i="4"/>
  <c r="W127" i="4"/>
  <c r="T127" i="4"/>
  <c r="Q127" i="4"/>
  <c r="M127" i="4"/>
  <c r="AB127" i="4" s="1"/>
  <c r="L127" i="4"/>
  <c r="K127" i="4"/>
  <c r="H127" i="4"/>
  <c r="N127" i="4" s="1"/>
  <c r="E127" i="4"/>
  <c r="Y129" i="4"/>
  <c r="X129" i="4"/>
  <c r="W129" i="4"/>
  <c r="T129" i="4"/>
  <c r="Z129" i="4" s="1"/>
  <c r="Q129" i="4"/>
  <c r="M129" i="4"/>
  <c r="AB129" i="4" s="1"/>
  <c r="L129" i="4"/>
  <c r="K129" i="4"/>
  <c r="H129" i="4"/>
  <c r="E129" i="4"/>
  <c r="Y124" i="4"/>
  <c r="X124" i="4"/>
  <c r="W124" i="4"/>
  <c r="T124" i="4"/>
  <c r="Z124" i="4" s="1"/>
  <c r="Q124" i="4"/>
  <c r="M124" i="4"/>
  <c r="AB124" i="4" s="1"/>
  <c r="L124" i="4"/>
  <c r="K124" i="4"/>
  <c r="H124" i="4"/>
  <c r="E124" i="4"/>
  <c r="Y116" i="4"/>
  <c r="X116" i="4"/>
  <c r="W116" i="4"/>
  <c r="T116" i="4"/>
  <c r="Q116" i="4"/>
  <c r="M116" i="4"/>
  <c r="L116" i="4"/>
  <c r="K116" i="4"/>
  <c r="H116" i="4"/>
  <c r="E116" i="4"/>
  <c r="Y117" i="4"/>
  <c r="X117" i="4"/>
  <c r="W117" i="4"/>
  <c r="T117" i="4"/>
  <c r="Q117" i="4"/>
  <c r="M117" i="4"/>
  <c r="L117" i="4"/>
  <c r="K117" i="4"/>
  <c r="H117" i="4"/>
  <c r="E117" i="4"/>
  <c r="N117" i="4" s="1"/>
  <c r="Y126" i="4"/>
  <c r="X126" i="4"/>
  <c r="W126" i="4"/>
  <c r="T126" i="4"/>
  <c r="Q126" i="4"/>
  <c r="M126" i="4"/>
  <c r="L126" i="4"/>
  <c r="K126" i="4"/>
  <c r="H126" i="4"/>
  <c r="E126" i="4"/>
  <c r="V112" i="4"/>
  <c r="U112" i="4"/>
  <c r="S112" i="4"/>
  <c r="R112" i="4"/>
  <c r="P112" i="4"/>
  <c r="O112" i="4"/>
  <c r="J112" i="4"/>
  <c r="I112" i="4"/>
  <c r="G112" i="4"/>
  <c r="F112" i="4"/>
  <c r="D112" i="4"/>
  <c r="C112" i="4"/>
  <c r="Y103" i="4"/>
  <c r="X103" i="4"/>
  <c r="W103" i="4"/>
  <c r="T103" i="4"/>
  <c r="Z103" i="4" s="1"/>
  <c r="Q103" i="4"/>
  <c r="M103" i="4"/>
  <c r="L103" i="4"/>
  <c r="K103" i="4"/>
  <c r="H103" i="4"/>
  <c r="E103" i="4"/>
  <c r="Y104" i="4"/>
  <c r="X104" i="4"/>
  <c r="W104" i="4"/>
  <c r="T104" i="4"/>
  <c r="Q104" i="4"/>
  <c r="M104" i="4"/>
  <c r="AB104" i="4" s="1"/>
  <c r="L104" i="4"/>
  <c r="K104" i="4"/>
  <c r="H104" i="4"/>
  <c r="Y102" i="4"/>
  <c r="X102" i="4"/>
  <c r="W102" i="4"/>
  <c r="T102" i="4"/>
  <c r="Q102" i="4"/>
  <c r="Z102" i="4" s="1"/>
  <c r="M102" i="4"/>
  <c r="L102" i="4"/>
  <c r="K102" i="4"/>
  <c r="H102" i="4"/>
  <c r="E102" i="4"/>
  <c r="Y109" i="4"/>
  <c r="X109" i="4"/>
  <c r="W109" i="4"/>
  <c r="T109" i="4"/>
  <c r="Q109" i="4"/>
  <c r="M109" i="4"/>
  <c r="AB109" i="4" s="1"/>
  <c r="L109" i="4"/>
  <c r="K109" i="4"/>
  <c r="H109" i="4"/>
  <c r="E109" i="4"/>
  <c r="N109" i="4" s="1"/>
  <c r="Y111" i="4"/>
  <c r="X111" i="4"/>
  <c r="W111" i="4"/>
  <c r="T111" i="4"/>
  <c r="Q111" i="4"/>
  <c r="Z111" i="4" s="1"/>
  <c r="M111" i="4"/>
  <c r="AB111" i="4" s="1"/>
  <c r="L111" i="4"/>
  <c r="AA111" i="4" s="1"/>
  <c r="K111" i="4"/>
  <c r="H111" i="4"/>
  <c r="E111" i="4"/>
  <c r="Y101" i="4"/>
  <c r="X101" i="4"/>
  <c r="W101" i="4"/>
  <c r="T101" i="4"/>
  <c r="Q101" i="4"/>
  <c r="Z101" i="4" s="1"/>
  <c r="M101" i="4"/>
  <c r="AB101" i="4" s="1"/>
  <c r="L101" i="4"/>
  <c r="AA101" i="4" s="1"/>
  <c r="K101" i="4"/>
  <c r="H101" i="4"/>
  <c r="E101" i="4"/>
  <c r="N101" i="4" s="1"/>
  <c r="Y110" i="4"/>
  <c r="X110" i="4"/>
  <c r="W110" i="4"/>
  <c r="T110" i="4"/>
  <c r="Q110" i="4"/>
  <c r="Z110" i="4" s="1"/>
  <c r="M110" i="4"/>
  <c r="L110" i="4"/>
  <c r="K110" i="4"/>
  <c r="H110" i="4"/>
  <c r="E110" i="4"/>
  <c r="Y106" i="4"/>
  <c r="X106" i="4"/>
  <c r="W106" i="4"/>
  <c r="T106" i="4"/>
  <c r="Q106" i="4"/>
  <c r="M106" i="4"/>
  <c r="L106" i="4"/>
  <c r="AA106" i="4" s="1"/>
  <c r="K106" i="4"/>
  <c r="H106" i="4"/>
  <c r="E106" i="4"/>
  <c r="Y107" i="4"/>
  <c r="X107" i="4"/>
  <c r="W107" i="4"/>
  <c r="T107" i="4"/>
  <c r="Q107" i="4"/>
  <c r="M107" i="4"/>
  <c r="L107" i="4"/>
  <c r="K107" i="4"/>
  <c r="H107" i="4"/>
  <c r="E107" i="4"/>
  <c r="Y108" i="4"/>
  <c r="X108" i="4"/>
  <c r="W108" i="4"/>
  <c r="T108" i="4"/>
  <c r="Q108" i="4"/>
  <c r="M108" i="4"/>
  <c r="L108" i="4"/>
  <c r="K108" i="4"/>
  <c r="H108" i="4"/>
  <c r="E108" i="4"/>
  <c r="Y105" i="4"/>
  <c r="X105" i="4"/>
  <c r="W105" i="4"/>
  <c r="T105" i="4"/>
  <c r="Q105" i="4"/>
  <c r="Z105" i="4" s="1"/>
  <c r="M105" i="4"/>
  <c r="L105" i="4"/>
  <c r="AA105" i="4" s="1"/>
  <c r="K105" i="4"/>
  <c r="H105" i="4"/>
  <c r="E105" i="4"/>
  <c r="Y99" i="4"/>
  <c r="X99" i="4"/>
  <c r="W99" i="4"/>
  <c r="T99" i="4"/>
  <c r="Q99" i="4"/>
  <c r="M99" i="4"/>
  <c r="AB99" i="4" s="1"/>
  <c r="L99" i="4"/>
  <c r="K99" i="4"/>
  <c r="H99" i="4"/>
  <c r="E99" i="4"/>
  <c r="Y100" i="4"/>
  <c r="X100" i="4"/>
  <c r="W100" i="4"/>
  <c r="T100" i="4"/>
  <c r="Q100" i="4"/>
  <c r="M100" i="4"/>
  <c r="L100" i="4"/>
  <c r="K100" i="4"/>
  <c r="H100" i="4"/>
  <c r="E100" i="4"/>
  <c r="V95" i="4"/>
  <c r="U95" i="4"/>
  <c r="S95" i="4"/>
  <c r="R95" i="4"/>
  <c r="P95" i="4"/>
  <c r="O95" i="4"/>
  <c r="J95" i="4"/>
  <c r="I95" i="4"/>
  <c r="G95" i="4"/>
  <c r="F95" i="4"/>
  <c r="D95" i="4"/>
  <c r="C95" i="4"/>
  <c r="Y89" i="4"/>
  <c r="X89" i="4"/>
  <c r="W89" i="4"/>
  <c r="T89" i="4"/>
  <c r="Q89" i="4"/>
  <c r="M89" i="4"/>
  <c r="L89" i="4"/>
  <c r="K89" i="4"/>
  <c r="H89" i="4"/>
  <c r="E89" i="4"/>
  <c r="Y94" i="4"/>
  <c r="X94" i="4"/>
  <c r="W94" i="4"/>
  <c r="T94" i="4"/>
  <c r="Q94" i="4"/>
  <c r="M94" i="4"/>
  <c r="L94" i="4"/>
  <c r="K94" i="4"/>
  <c r="H94" i="4"/>
  <c r="E94" i="4"/>
  <c r="Y93" i="4"/>
  <c r="X93" i="4"/>
  <c r="W93" i="4"/>
  <c r="T93" i="4"/>
  <c r="Q93" i="4"/>
  <c r="M93" i="4"/>
  <c r="L93" i="4"/>
  <c r="K93" i="4"/>
  <c r="H93" i="4"/>
  <c r="E93" i="4"/>
  <c r="Y92" i="4"/>
  <c r="X92" i="4"/>
  <c r="W92" i="4"/>
  <c r="T92" i="4"/>
  <c r="Q92" i="4"/>
  <c r="M92" i="4"/>
  <c r="L92" i="4"/>
  <c r="K92" i="4"/>
  <c r="H92" i="4"/>
  <c r="E92" i="4"/>
  <c r="Y90" i="4"/>
  <c r="X90" i="4"/>
  <c r="W90" i="4"/>
  <c r="T90" i="4"/>
  <c r="Q90" i="4"/>
  <c r="M90" i="4"/>
  <c r="AB90" i="4" s="1"/>
  <c r="L90" i="4"/>
  <c r="K90" i="4"/>
  <c r="H90" i="4"/>
  <c r="E90" i="4"/>
  <c r="Y91" i="4"/>
  <c r="X91" i="4"/>
  <c r="W91" i="4"/>
  <c r="T91" i="4"/>
  <c r="T95" i="4" s="1"/>
  <c r="Q91" i="4"/>
  <c r="M91" i="4"/>
  <c r="M95" i="4" s="1"/>
  <c r="L91" i="4"/>
  <c r="K91" i="4"/>
  <c r="H91" i="4"/>
  <c r="E91" i="4"/>
  <c r="V85" i="4"/>
  <c r="U85" i="4"/>
  <c r="S85" i="4"/>
  <c r="R85" i="4"/>
  <c r="P85" i="4"/>
  <c r="O85" i="4"/>
  <c r="J85" i="4"/>
  <c r="I85" i="4"/>
  <c r="G85" i="4"/>
  <c r="F85" i="4"/>
  <c r="D85" i="4"/>
  <c r="C85" i="4"/>
  <c r="Y80" i="4"/>
  <c r="X80" i="4"/>
  <c r="W80" i="4"/>
  <c r="T80" i="4"/>
  <c r="Q80" i="4"/>
  <c r="M80" i="4"/>
  <c r="L80" i="4"/>
  <c r="AA80" i="4" s="1"/>
  <c r="K80" i="4"/>
  <c r="H80" i="4"/>
  <c r="N80" i="4" s="1"/>
  <c r="E80" i="4"/>
  <c r="Y83" i="4"/>
  <c r="X83" i="4"/>
  <c r="W83" i="4"/>
  <c r="T83" i="4"/>
  <c r="Q83" i="4"/>
  <c r="M83" i="4"/>
  <c r="L83" i="4"/>
  <c r="AA83" i="4" s="1"/>
  <c r="K83" i="4"/>
  <c r="H83" i="4"/>
  <c r="E83" i="4"/>
  <c r="Y76" i="4"/>
  <c r="X76" i="4"/>
  <c r="W76" i="4"/>
  <c r="T76" i="4"/>
  <c r="Q76" i="4"/>
  <c r="M76" i="4"/>
  <c r="L76" i="4"/>
  <c r="K76" i="4"/>
  <c r="H76" i="4"/>
  <c r="E76" i="4"/>
  <c r="Y79" i="4"/>
  <c r="X79" i="4"/>
  <c r="W79" i="4"/>
  <c r="T79" i="4"/>
  <c r="Q79" i="4"/>
  <c r="M79" i="4"/>
  <c r="L79" i="4"/>
  <c r="K79" i="4"/>
  <c r="H79" i="4"/>
  <c r="E79" i="4"/>
  <c r="Y75" i="4"/>
  <c r="X75" i="4"/>
  <c r="W75" i="4"/>
  <c r="T75" i="4"/>
  <c r="Q75" i="4"/>
  <c r="M75" i="4"/>
  <c r="AB75" i="4" s="1"/>
  <c r="L75" i="4"/>
  <c r="K75" i="4"/>
  <c r="H75" i="4"/>
  <c r="E75" i="4"/>
  <c r="Y72" i="4"/>
  <c r="X72" i="4"/>
  <c r="W72" i="4"/>
  <c r="T72" i="4"/>
  <c r="Q72" i="4"/>
  <c r="M72" i="4"/>
  <c r="L72" i="4"/>
  <c r="K72" i="4"/>
  <c r="H72" i="4"/>
  <c r="E72" i="4"/>
  <c r="N72" i="4" s="1"/>
  <c r="Y81" i="4"/>
  <c r="X81" i="4"/>
  <c r="W81" i="4"/>
  <c r="T81" i="4"/>
  <c r="Q81" i="4"/>
  <c r="Z81" i="4" s="1"/>
  <c r="M81" i="4"/>
  <c r="L81" i="4"/>
  <c r="AA81" i="4" s="1"/>
  <c r="K81" i="4"/>
  <c r="H81" i="4"/>
  <c r="E81" i="4"/>
  <c r="Y78" i="4"/>
  <c r="X78" i="4"/>
  <c r="W78" i="4"/>
  <c r="T78" i="4"/>
  <c r="Q78" i="4"/>
  <c r="Z78" i="4" s="1"/>
  <c r="M78" i="4"/>
  <c r="AB78" i="4" s="1"/>
  <c r="L78" i="4"/>
  <c r="AA78" i="4" s="1"/>
  <c r="K78" i="4"/>
  <c r="H78" i="4"/>
  <c r="E78" i="4"/>
  <c r="N78" i="4" s="1"/>
  <c r="Y82" i="4"/>
  <c r="X82" i="4"/>
  <c r="W82" i="4"/>
  <c r="T82" i="4"/>
  <c r="Q82" i="4"/>
  <c r="M82" i="4"/>
  <c r="L82" i="4"/>
  <c r="K82" i="4"/>
  <c r="H82" i="4"/>
  <c r="E82" i="4"/>
  <c r="Y84" i="4"/>
  <c r="X84" i="4"/>
  <c r="W84" i="4"/>
  <c r="T84" i="4"/>
  <c r="Q84" i="4"/>
  <c r="Z84" i="4" s="1"/>
  <c r="M84" i="4"/>
  <c r="L84" i="4"/>
  <c r="AA84" i="4" s="1"/>
  <c r="K84" i="4"/>
  <c r="H84" i="4"/>
  <c r="E84" i="4"/>
  <c r="Y74" i="4"/>
  <c r="X74" i="4"/>
  <c r="W74" i="4"/>
  <c r="T74" i="4"/>
  <c r="Q74" i="4"/>
  <c r="M74" i="4"/>
  <c r="L74" i="4"/>
  <c r="K74" i="4"/>
  <c r="H74" i="4"/>
  <c r="E74" i="4"/>
  <c r="Y77" i="4"/>
  <c r="AB77" i="4" s="1"/>
  <c r="X77" i="4"/>
  <c r="W77" i="4"/>
  <c r="T77" i="4"/>
  <c r="Q77" i="4"/>
  <c r="M77" i="4"/>
  <c r="L77" i="4"/>
  <c r="K77" i="4"/>
  <c r="H77" i="4"/>
  <c r="E77" i="4"/>
  <c r="Y73" i="4"/>
  <c r="AB73" i="4" s="1"/>
  <c r="X73" i="4"/>
  <c r="W73" i="4"/>
  <c r="T73" i="4"/>
  <c r="Q73" i="4"/>
  <c r="M73" i="4"/>
  <c r="L73" i="4"/>
  <c r="K73" i="4"/>
  <c r="H73" i="4"/>
  <c r="E73" i="4"/>
  <c r="V68" i="4"/>
  <c r="U68" i="4"/>
  <c r="S68" i="4"/>
  <c r="R68" i="4"/>
  <c r="P68" i="4"/>
  <c r="O68" i="4"/>
  <c r="J68" i="4"/>
  <c r="I68" i="4"/>
  <c r="G68" i="4"/>
  <c r="F68" i="4"/>
  <c r="D68" i="4"/>
  <c r="C68" i="4"/>
  <c r="Y60" i="4"/>
  <c r="X60" i="4"/>
  <c r="W60" i="4"/>
  <c r="T60" i="4"/>
  <c r="Q60" i="4"/>
  <c r="Z60" i="4" s="1"/>
  <c r="M60" i="4"/>
  <c r="L60" i="4"/>
  <c r="K60" i="4"/>
  <c r="H60" i="4"/>
  <c r="E60" i="4"/>
  <c r="Y63" i="4"/>
  <c r="X63" i="4"/>
  <c r="W63" i="4"/>
  <c r="T63" i="4"/>
  <c r="Q63" i="4"/>
  <c r="Z63" i="4" s="1"/>
  <c r="M63" i="4"/>
  <c r="AB63" i="4" s="1"/>
  <c r="L63" i="4"/>
  <c r="AA63" i="4" s="1"/>
  <c r="AC63" i="4" s="1"/>
  <c r="K63" i="4"/>
  <c r="H63" i="4"/>
  <c r="E63" i="4"/>
  <c r="Y65" i="4"/>
  <c r="X65" i="4"/>
  <c r="W65" i="4"/>
  <c r="T65" i="4"/>
  <c r="Q65" i="4"/>
  <c r="M65" i="4"/>
  <c r="L65" i="4"/>
  <c r="K65" i="4"/>
  <c r="H65" i="4"/>
  <c r="E65" i="4"/>
  <c r="Y61" i="4"/>
  <c r="X61" i="4"/>
  <c r="W61" i="4"/>
  <c r="T61" i="4"/>
  <c r="Q61" i="4"/>
  <c r="M61" i="4"/>
  <c r="L61" i="4"/>
  <c r="K61" i="4"/>
  <c r="H61" i="4"/>
  <c r="E61" i="4"/>
  <c r="Y64" i="4"/>
  <c r="X64" i="4"/>
  <c r="W64" i="4"/>
  <c r="T64" i="4"/>
  <c r="Q64" i="4"/>
  <c r="Z64" i="4" s="1"/>
  <c r="M64" i="4"/>
  <c r="L64" i="4"/>
  <c r="AA64" i="4" s="1"/>
  <c r="K64" i="4"/>
  <c r="H64" i="4"/>
  <c r="E64" i="4"/>
  <c r="Y66" i="4"/>
  <c r="X66" i="4"/>
  <c r="W66" i="4"/>
  <c r="T66" i="4"/>
  <c r="Q66" i="4"/>
  <c r="Z66" i="4" s="1"/>
  <c r="M66" i="4"/>
  <c r="AB66" i="4" s="1"/>
  <c r="L66" i="4"/>
  <c r="K66" i="4"/>
  <c r="H66" i="4"/>
  <c r="E66" i="4"/>
  <c r="N66" i="4" s="1"/>
  <c r="Y62" i="4"/>
  <c r="X62" i="4"/>
  <c r="W62" i="4"/>
  <c r="T62" i="4"/>
  <c r="Q62" i="4"/>
  <c r="M62" i="4"/>
  <c r="L62" i="4"/>
  <c r="K62" i="4"/>
  <c r="H62" i="4"/>
  <c r="E62" i="4"/>
  <c r="Y58" i="4"/>
  <c r="X58" i="4"/>
  <c r="W58" i="4"/>
  <c r="T58" i="4"/>
  <c r="Q58" i="4"/>
  <c r="M58" i="4"/>
  <c r="AB58" i="4" s="1"/>
  <c r="L58" i="4"/>
  <c r="K58" i="4"/>
  <c r="H58" i="4"/>
  <c r="N58" i="4" s="1"/>
  <c r="E58" i="4"/>
  <c r="Y67" i="4"/>
  <c r="X67" i="4"/>
  <c r="W67" i="4"/>
  <c r="T67" i="4"/>
  <c r="Z67" i="4" s="1"/>
  <c r="Q67" i="4"/>
  <c r="M67" i="4"/>
  <c r="L67" i="4"/>
  <c r="K67" i="4"/>
  <c r="H67" i="4"/>
  <c r="E67" i="4"/>
  <c r="Y59" i="4"/>
  <c r="X59" i="4"/>
  <c r="W59" i="4"/>
  <c r="T59" i="4"/>
  <c r="Q59" i="4"/>
  <c r="M59" i="4"/>
  <c r="AB59" i="4" s="1"/>
  <c r="L59" i="4"/>
  <c r="K59" i="4"/>
  <c r="H59" i="4"/>
  <c r="E59" i="4"/>
  <c r="Y57" i="4"/>
  <c r="Y68" i="4" s="1"/>
  <c r="X57" i="4"/>
  <c r="W57" i="4"/>
  <c r="T57" i="4"/>
  <c r="Q57" i="4"/>
  <c r="M57" i="4"/>
  <c r="L57" i="4"/>
  <c r="K57" i="4"/>
  <c r="H57" i="4"/>
  <c r="H68" i="4" s="1"/>
  <c r="E57" i="4"/>
  <c r="V53" i="4"/>
  <c r="U53" i="4"/>
  <c r="S53" i="4"/>
  <c r="R53" i="4"/>
  <c r="P53" i="4"/>
  <c r="O53" i="4"/>
  <c r="J53" i="4"/>
  <c r="I53" i="4"/>
  <c r="G53" i="4"/>
  <c r="F53" i="4"/>
  <c r="D53" i="4"/>
  <c r="C53" i="4"/>
  <c r="Y44" i="4"/>
  <c r="X44" i="4"/>
  <c r="W44" i="4"/>
  <c r="T44" i="4"/>
  <c r="Q44" i="4"/>
  <c r="M44" i="4"/>
  <c r="AB44" i="4" s="1"/>
  <c r="L44" i="4"/>
  <c r="K44" i="4"/>
  <c r="H44" i="4"/>
  <c r="E44" i="4"/>
  <c r="Y49" i="4"/>
  <c r="X49" i="4"/>
  <c r="W49" i="4"/>
  <c r="T49" i="4"/>
  <c r="Q49" i="4"/>
  <c r="Z49" i="4" s="1"/>
  <c r="M49" i="4"/>
  <c r="L49" i="4"/>
  <c r="AA49" i="4" s="1"/>
  <c r="K49" i="4"/>
  <c r="H49" i="4"/>
  <c r="E49" i="4"/>
  <c r="Y46" i="4"/>
  <c r="X46" i="4"/>
  <c r="W46" i="4"/>
  <c r="T46" i="4"/>
  <c r="Q46" i="4"/>
  <c r="M46" i="4"/>
  <c r="AB46" i="4" s="1"/>
  <c r="L46" i="4"/>
  <c r="K46" i="4"/>
  <c r="H46" i="4"/>
  <c r="E46" i="4"/>
  <c r="N46" i="4" s="1"/>
  <c r="Y48" i="4"/>
  <c r="X48" i="4"/>
  <c r="W48" i="4"/>
  <c r="T48" i="4"/>
  <c r="Z48" i="4" s="1"/>
  <c r="Q48" i="4"/>
  <c r="M48" i="4"/>
  <c r="AB48" i="4" s="1"/>
  <c r="L48" i="4"/>
  <c r="K48" i="4"/>
  <c r="H48" i="4"/>
  <c r="E48" i="4"/>
  <c r="Y42" i="4"/>
  <c r="X42" i="4"/>
  <c r="W42" i="4"/>
  <c r="T42" i="4"/>
  <c r="Q42" i="4"/>
  <c r="M42" i="4"/>
  <c r="L42" i="4"/>
  <c r="K42" i="4"/>
  <c r="H42" i="4"/>
  <c r="E42" i="4"/>
  <c r="N42" i="4" s="1"/>
  <c r="Y51" i="4"/>
  <c r="X51" i="4"/>
  <c r="W51" i="4"/>
  <c r="T51" i="4"/>
  <c r="Q51" i="4"/>
  <c r="M51" i="4"/>
  <c r="AB51" i="4" s="1"/>
  <c r="L51" i="4"/>
  <c r="AA51" i="4" s="1"/>
  <c r="K51" i="4"/>
  <c r="H51" i="4"/>
  <c r="N51" i="4" s="1"/>
  <c r="E51" i="4"/>
  <c r="Y52" i="4"/>
  <c r="X52" i="4"/>
  <c r="W52" i="4"/>
  <c r="T52" i="4"/>
  <c r="Q52" i="4"/>
  <c r="M52" i="4"/>
  <c r="L52" i="4"/>
  <c r="K52" i="4"/>
  <c r="H52" i="4"/>
  <c r="E52" i="4"/>
  <c r="Y45" i="4"/>
  <c r="X45" i="4"/>
  <c r="W45" i="4"/>
  <c r="T45" i="4"/>
  <c r="Z45" i="4" s="1"/>
  <c r="Q45" i="4"/>
  <c r="M45" i="4"/>
  <c r="L45" i="4"/>
  <c r="K45" i="4"/>
  <c r="H45" i="4"/>
  <c r="E45" i="4"/>
  <c r="Y47" i="4"/>
  <c r="X47" i="4"/>
  <c r="W47" i="4"/>
  <c r="T47" i="4"/>
  <c r="Q47" i="4"/>
  <c r="M47" i="4"/>
  <c r="AB47" i="4" s="1"/>
  <c r="L47" i="4"/>
  <c r="K47" i="4"/>
  <c r="H47" i="4"/>
  <c r="E47" i="4"/>
  <c r="Y43" i="4"/>
  <c r="X43" i="4"/>
  <c r="W43" i="4"/>
  <c r="T43" i="4"/>
  <c r="Q43" i="4"/>
  <c r="M43" i="4"/>
  <c r="L43" i="4"/>
  <c r="K43" i="4"/>
  <c r="H43" i="4"/>
  <c r="E43" i="4"/>
  <c r="Y50" i="4"/>
  <c r="X50" i="4"/>
  <c r="W50" i="4"/>
  <c r="T50" i="4"/>
  <c r="Q50" i="4"/>
  <c r="M50" i="4"/>
  <c r="L50" i="4"/>
  <c r="K50" i="4"/>
  <c r="H50" i="4"/>
  <c r="E50" i="4"/>
  <c r="V38" i="4"/>
  <c r="U38" i="4"/>
  <c r="S38" i="4"/>
  <c r="R38" i="4"/>
  <c r="P38" i="4"/>
  <c r="O38" i="4"/>
  <c r="J38" i="4"/>
  <c r="I38" i="4"/>
  <c r="G38" i="4"/>
  <c r="F38" i="4"/>
  <c r="D38" i="4"/>
  <c r="C38" i="4"/>
  <c r="Z37" i="4"/>
  <c r="Y37" i="4"/>
  <c r="X37" i="4"/>
  <c r="W37" i="4"/>
  <c r="T37" i="4"/>
  <c r="Q37" i="4"/>
  <c r="M37" i="4"/>
  <c r="L37" i="4"/>
  <c r="K37" i="4"/>
  <c r="H37" i="4"/>
  <c r="E37" i="4"/>
  <c r="Y36" i="4"/>
  <c r="X36" i="4"/>
  <c r="W36" i="4"/>
  <c r="T36" i="4"/>
  <c r="Q36" i="4"/>
  <c r="M36" i="4"/>
  <c r="AB36" i="4" s="1"/>
  <c r="L36" i="4"/>
  <c r="AA36" i="4" s="1"/>
  <c r="AC36" i="4" s="1"/>
  <c r="K36" i="4"/>
  <c r="H36" i="4"/>
  <c r="E36" i="4"/>
  <c r="Y35" i="4"/>
  <c r="X35" i="4"/>
  <c r="W35" i="4"/>
  <c r="T35" i="4"/>
  <c r="Q35" i="4"/>
  <c r="M35" i="4"/>
  <c r="AB35" i="4" s="1"/>
  <c r="L35" i="4"/>
  <c r="AA35" i="4" s="1"/>
  <c r="K35" i="4"/>
  <c r="H35" i="4"/>
  <c r="E35" i="4"/>
  <c r="Y34" i="4"/>
  <c r="X34" i="4"/>
  <c r="W34" i="4"/>
  <c r="W38" i="4" s="1"/>
  <c r="T34" i="4"/>
  <c r="Q34" i="4"/>
  <c r="M34" i="4"/>
  <c r="L34" i="4"/>
  <c r="K34" i="4"/>
  <c r="H34" i="4"/>
  <c r="E34" i="4"/>
  <c r="N34" i="4" s="1"/>
  <c r="Y33" i="4"/>
  <c r="AB33" i="4" s="1"/>
  <c r="X33" i="4"/>
  <c r="W33" i="4"/>
  <c r="T33" i="4"/>
  <c r="Q33" i="4"/>
  <c r="M33" i="4"/>
  <c r="L33" i="4"/>
  <c r="AA33" i="4" s="1"/>
  <c r="K33" i="4"/>
  <c r="N33" i="4" s="1"/>
  <c r="H33" i="4"/>
  <c r="E33" i="4"/>
  <c r="Y32" i="4"/>
  <c r="X32" i="4"/>
  <c r="W32" i="4"/>
  <c r="T32" i="4"/>
  <c r="Q32" i="4"/>
  <c r="Z32" i="4" s="1"/>
  <c r="N32" i="4"/>
  <c r="M32" i="4"/>
  <c r="AB32" i="4" s="1"/>
  <c r="L32" i="4"/>
  <c r="K32" i="4"/>
  <c r="H32" i="4"/>
  <c r="E32" i="4"/>
  <c r="V28" i="4"/>
  <c r="U28" i="4"/>
  <c r="S28" i="4"/>
  <c r="R28" i="4"/>
  <c r="P28" i="4"/>
  <c r="O28" i="4"/>
  <c r="J28" i="4"/>
  <c r="I28" i="4"/>
  <c r="G28" i="4"/>
  <c r="F28" i="4"/>
  <c r="D28" i="4"/>
  <c r="C28" i="4"/>
  <c r="Y19" i="4"/>
  <c r="X19" i="4"/>
  <c r="W19" i="4"/>
  <c r="T19" i="4"/>
  <c r="Q19" i="4"/>
  <c r="M19" i="4"/>
  <c r="L19" i="4"/>
  <c r="K19" i="4"/>
  <c r="H19" i="4"/>
  <c r="E19" i="4"/>
  <c r="Y17" i="4"/>
  <c r="X17" i="4"/>
  <c r="W17" i="4"/>
  <c r="T17" i="4"/>
  <c r="Q17" i="4"/>
  <c r="M17" i="4"/>
  <c r="L17" i="4"/>
  <c r="K17" i="4"/>
  <c r="H17" i="4"/>
  <c r="E17" i="4"/>
  <c r="Y27" i="4"/>
  <c r="X27" i="4"/>
  <c r="W27" i="4"/>
  <c r="T27" i="4"/>
  <c r="Q27" i="4"/>
  <c r="M27" i="4"/>
  <c r="L27" i="4"/>
  <c r="K27" i="4"/>
  <c r="H27" i="4"/>
  <c r="Y26" i="4"/>
  <c r="X26" i="4"/>
  <c r="W26" i="4"/>
  <c r="T26" i="4"/>
  <c r="Q26" i="4"/>
  <c r="M26" i="4"/>
  <c r="L26" i="4"/>
  <c r="K26" i="4"/>
  <c r="H26" i="4"/>
  <c r="E26" i="4"/>
  <c r="Y18" i="4"/>
  <c r="X18" i="4"/>
  <c r="W18" i="4"/>
  <c r="T18" i="4"/>
  <c r="Q18" i="4"/>
  <c r="M18" i="4"/>
  <c r="L18" i="4"/>
  <c r="K18" i="4"/>
  <c r="H18" i="4"/>
  <c r="E18" i="4"/>
  <c r="N18" i="4" s="1"/>
  <c r="Y20" i="4"/>
  <c r="X20" i="4"/>
  <c r="W20" i="4"/>
  <c r="T20" i="4"/>
  <c r="Q20" i="4"/>
  <c r="M20" i="4"/>
  <c r="L20" i="4"/>
  <c r="K20" i="4"/>
  <c r="H20" i="4"/>
  <c r="E20" i="4"/>
  <c r="Y12" i="4"/>
  <c r="X12" i="4"/>
  <c r="W12" i="4"/>
  <c r="T12" i="4"/>
  <c r="Q12" i="4"/>
  <c r="M12" i="4"/>
  <c r="L12" i="4"/>
  <c r="K12" i="4"/>
  <c r="H12" i="4"/>
  <c r="E12" i="4"/>
  <c r="Y11" i="4"/>
  <c r="X11" i="4"/>
  <c r="W11" i="4"/>
  <c r="T11" i="4"/>
  <c r="Z11" i="4" s="1"/>
  <c r="Q11" i="4"/>
  <c r="M11" i="4"/>
  <c r="L11" i="4"/>
  <c r="K11" i="4"/>
  <c r="H11" i="4"/>
  <c r="E11" i="4"/>
  <c r="Y23" i="4"/>
  <c r="X23" i="4"/>
  <c r="W23" i="4"/>
  <c r="T23" i="4"/>
  <c r="Q23" i="4"/>
  <c r="M23" i="4"/>
  <c r="L23" i="4"/>
  <c r="K23" i="4"/>
  <c r="H23" i="4"/>
  <c r="E23" i="4"/>
  <c r="Y13" i="4"/>
  <c r="X13" i="4"/>
  <c r="W13" i="4"/>
  <c r="T13" i="4"/>
  <c r="Q13" i="4"/>
  <c r="M13" i="4"/>
  <c r="L13" i="4"/>
  <c r="H13" i="4"/>
  <c r="E13" i="4"/>
  <c r="Y14" i="4"/>
  <c r="X14" i="4"/>
  <c r="W14" i="4"/>
  <c r="T14" i="4"/>
  <c r="Q14" i="4"/>
  <c r="M14" i="4"/>
  <c r="L14" i="4"/>
  <c r="AA14" i="4" s="1"/>
  <c r="K14" i="4"/>
  <c r="H14" i="4"/>
  <c r="E14" i="4"/>
  <c r="Y21" i="4"/>
  <c r="AB21" i="4" s="1"/>
  <c r="X21" i="4"/>
  <c r="W21" i="4"/>
  <c r="T21" i="4"/>
  <c r="Q21" i="4"/>
  <c r="M21" i="4"/>
  <c r="L21" i="4"/>
  <c r="AA21" i="4" s="1"/>
  <c r="K21" i="4"/>
  <c r="H21" i="4"/>
  <c r="E21" i="4"/>
  <c r="Y15" i="4"/>
  <c r="X15" i="4"/>
  <c r="W15" i="4"/>
  <c r="T15" i="4"/>
  <c r="Q15" i="4"/>
  <c r="M15" i="4"/>
  <c r="L15" i="4"/>
  <c r="K15" i="4"/>
  <c r="H15" i="4"/>
  <c r="E15" i="4"/>
  <c r="Y22" i="4"/>
  <c r="X22" i="4"/>
  <c r="W22" i="4"/>
  <c r="T22" i="4"/>
  <c r="Q22" i="4"/>
  <c r="M22" i="4"/>
  <c r="L22" i="4"/>
  <c r="K22" i="4"/>
  <c r="H22" i="4"/>
  <c r="E22" i="4"/>
  <c r="Y8" i="4"/>
  <c r="X8" i="4"/>
  <c r="W8" i="4"/>
  <c r="T8" i="4"/>
  <c r="Q8" i="4"/>
  <c r="Z8" i="4" s="1"/>
  <c r="M8" i="4"/>
  <c r="L8" i="4"/>
  <c r="AA8" i="4" s="1"/>
  <c r="K8" i="4"/>
  <c r="H8" i="4"/>
  <c r="E8" i="4"/>
  <c r="Y25" i="4"/>
  <c r="X25" i="4"/>
  <c r="W25" i="4"/>
  <c r="T25" i="4"/>
  <c r="Q25" i="4"/>
  <c r="Z25" i="4" s="1"/>
  <c r="M25" i="4"/>
  <c r="L25" i="4"/>
  <c r="K25" i="4"/>
  <c r="H25" i="4"/>
  <c r="E25" i="4"/>
  <c r="Y16" i="4"/>
  <c r="X16" i="4"/>
  <c r="W16" i="4"/>
  <c r="T16" i="4"/>
  <c r="Q16" i="4"/>
  <c r="M16" i="4"/>
  <c r="L16" i="4"/>
  <c r="K16" i="4"/>
  <c r="H16" i="4"/>
  <c r="E16" i="4"/>
  <c r="Y9" i="4"/>
  <c r="X9" i="4"/>
  <c r="W9" i="4"/>
  <c r="T9" i="4"/>
  <c r="Q9" i="4"/>
  <c r="M9" i="4"/>
  <c r="L9" i="4"/>
  <c r="K9" i="4"/>
  <c r="H9" i="4"/>
  <c r="E9" i="4"/>
  <c r="Y24" i="4"/>
  <c r="X24" i="4"/>
  <c r="W24" i="4"/>
  <c r="T24" i="4"/>
  <c r="Q24" i="4"/>
  <c r="Z24" i="4" s="1"/>
  <c r="M24" i="4"/>
  <c r="L24" i="4"/>
  <c r="AA24" i="4" s="1"/>
  <c r="K24" i="4"/>
  <c r="H24" i="4"/>
  <c r="E24" i="4"/>
  <c r="Y10" i="4"/>
  <c r="X10" i="4"/>
  <c r="W10" i="4"/>
  <c r="T10" i="4"/>
  <c r="Q10" i="4"/>
  <c r="M10" i="4"/>
  <c r="L10" i="4"/>
  <c r="K10" i="4"/>
  <c r="H10" i="4"/>
  <c r="E10" i="4"/>
  <c r="Y6" i="4"/>
  <c r="X6" i="4"/>
  <c r="W6" i="4"/>
  <c r="T6" i="4"/>
  <c r="Q6" i="4"/>
  <c r="Z6" i="4" s="1"/>
  <c r="M6" i="4"/>
  <c r="L6" i="4"/>
  <c r="AA6" i="4" s="1"/>
  <c r="K6" i="4"/>
  <c r="H6" i="4"/>
  <c r="E6" i="4"/>
  <c r="Y7" i="4"/>
  <c r="X7" i="4"/>
  <c r="W7" i="4"/>
  <c r="T7" i="4"/>
  <c r="Q7" i="4"/>
  <c r="M7" i="4"/>
  <c r="L7" i="4"/>
  <c r="K7" i="4"/>
  <c r="H7" i="4"/>
  <c r="E7" i="4"/>
  <c r="N253" i="4" l="1"/>
  <c r="N267" i="4"/>
  <c r="AA267" i="4"/>
  <c r="Z268" i="4"/>
  <c r="N255" i="4"/>
  <c r="AC255" i="4"/>
  <c r="Z259" i="4"/>
  <c r="N257" i="4"/>
  <c r="Z261" i="4"/>
  <c r="AB254" i="4"/>
  <c r="Z266" i="4"/>
  <c r="AA257" i="4"/>
  <c r="AA242" i="4"/>
  <c r="N244" i="4"/>
  <c r="AA244" i="4"/>
  <c r="AA240" i="4"/>
  <c r="AB238" i="4"/>
  <c r="N247" i="4"/>
  <c r="N240" i="4"/>
  <c r="X234" i="4"/>
  <c r="AA230" i="4"/>
  <c r="Z233" i="4"/>
  <c r="AA226" i="4"/>
  <c r="AB226" i="4"/>
  <c r="Z228" i="4"/>
  <c r="N220" i="4"/>
  <c r="Z220" i="4"/>
  <c r="N219" i="4"/>
  <c r="AB219" i="4"/>
  <c r="AB217" i="4"/>
  <c r="AC217" i="4"/>
  <c r="N214" i="4"/>
  <c r="AB214" i="4"/>
  <c r="AC219" i="4"/>
  <c r="N209" i="4"/>
  <c r="AB218" i="4"/>
  <c r="N211" i="4"/>
  <c r="N217" i="4"/>
  <c r="Z215" i="4"/>
  <c r="AC214" i="4"/>
  <c r="Z211" i="4"/>
  <c r="AB203" i="4"/>
  <c r="AB202" i="4"/>
  <c r="N204" i="4"/>
  <c r="AB204" i="4"/>
  <c r="Z204" i="4"/>
  <c r="Z201" i="4"/>
  <c r="Z178" i="4"/>
  <c r="Z192" i="4"/>
  <c r="AA191" i="4"/>
  <c r="Z191" i="4"/>
  <c r="AA183" i="4"/>
  <c r="AC183" i="4" s="1"/>
  <c r="N178" i="4"/>
  <c r="N188" i="4"/>
  <c r="AB181" i="4"/>
  <c r="AB180" i="4"/>
  <c r="AC180" i="4" s="1"/>
  <c r="AC169" i="4"/>
  <c r="AC168" i="4"/>
  <c r="AC170" i="4"/>
  <c r="AA172" i="4"/>
  <c r="N162" i="4"/>
  <c r="Z162" i="4"/>
  <c r="N161" i="4"/>
  <c r="Z145" i="4"/>
  <c r="Z147" i="4"/>
  <c r="AA142" i="4"/>
  <c r="AC142" i="4" s="1"/>
  <c r="N138" i="4"/>
  <c r="N143" i="4"/>
  <c r="AB147" i="4"/>
  <c r="AB148" i="4"/>
  <c r="N150" i="4"/>
  <c r="N146" i="4"/>
  <c r="AB154" i="4"/>
  <c r="N155" i="4"/>
  <c r="N147" i="4"/>
  <c r="AB141" i="4"/>
  <c r="Z142" i="4"/>
  <c r="AB145" i="4"/>
  <c r="AA148" i="4"/>
  <c r="AC148" i="4" s="1"/>
  <c r="AA153" i="4"/>
  <c r="Z146" i="4"/>
  <c r="AB126" i="4"/>
  <c r="Z117" i="4"/>
  <c r="N116" i="4"/>
  <c r="AA116" i="4"/>
  <c r="N129" i="4"/>
  <c r="AC121" i="4"/>
  <c r="AA119" i="4"/>
  <c r="AB119" i="4"/>
  <c r="AA125" i="4"/>
  <c r="N130" i="4"/>
  <c r="AA130" i="4"/>
  <c r="AC120" i="4"/>
  <c r="Z122" i="4"/>
  <c r="AB100" i="4"/>
  <c r="AA109" i="4"/>
  <c r="AC109" i="4" s="1"/>
  <c r="N102" i="4"/>
  <c r="N104" i="4"/>
  <c r="AA104" i="4"/>
  <c r="Z104" i="4"/>
  <c r="AA99" i="4"/>
  <c r="N108" i="4"/>
  <c r="N107" i="4"/>
  <c r="Z107" i="4"/>
  <c r="AB106" i="4"/>
  <c r="N110" i="4"/>
  <c r="AA92" i="4"/>
  <c r="AA94" i="4"/>
  <c r="AB94" i="4"/>
  <c r="AC94" i="4" s="1"/>
  <c r="N89" i="4"/>
  <c r="Z89" i="4"/>
  <c r="AC84" i="4"/>
  <c r="N77" i="4"/>
  <c r="N74" i="4"/>
  <c r="AB74" i="4"/>
  <c r="AB84" i="4"/>
  <c r="Z82" i="4"/>
  <c r="AA72" i="4"/>
  <c r="AB72" i="4"/>
  <c r="AC72" i="4" s="1"/>
  <c r="Z75" i="4"/>
  <c r="N76" i="4"/>
  <c r="AB76" i="4"/>
  <c r="AB83" i="4"/>
  <c r="AC83" i="4" s="1"/>
  <c r="Z83" i="4"/>
  <c r="AA59" i="4"/>
  <c r="AC59" i="4" s="1"/>
  <c r="N62" i="4"/>
  <c r="AA62" i="4"/>
  <c r="N61" i="4"/>
  <c r="N65" i="4"/>
  <c r="N47" i="4"/>
  <c r="Z50" i="4"/>
  <c r="Z43" i="4"/>
  <c r="AA47" i="4"/>
  <c r="Z47" i="4"/>
  <c r="AA45" i="4"/>
  <c r="N52" i="4"/>
  <c r="AB52" i="4"/>
  <c r="AA48" i="4"/>
  <c r="N22" i="4"/>
  <c r="AB15" i="4"/>
  <c r="AA15" i="4"/>
  <c r="AC15" i="4" s="1"/>
  <c r="N12" i="4"/>
  <c r="Z18" i="4"/>
  <c r="AA26" i="4"/>
  <c r="Z26" i="4"/>
  <c r="AB19" i="4"/>
  <c r="W95" i="4"/>
  <c r="Z94" i="4"/>
  <c r="Z91" i="4"/>
  <c r="AA90" i="4"/>
  <c r="N92" i="4"/>
  <c r="N6" i="4"/>
  <c r="N10" i="4"/>
  <c r="AB10" i="4"/>
  <c r="AB24" i="4"/>
  <c r="AC24" i="4" s="1"/>
  <c r="N9" i="4"/>
  <c r="X28" i="4"/>
  <c r="N16" i="4"/>
  <c r="AB16" i="4"/>
  <c r="AB25" i="4"/>
  <c r="AA22" i="4"/>
  <c r="Z22" i="4"/>
  <c r="Z15" i="4"/>
  <c r="N21" i="4"/>
  <c r="AB14" i="4"/>
  <c r="AC14" i="4" s="1"/>
  <c r="AA13" i="4"/>
  <c r="N23" i="4"/>
  <c r="Z12" i="4"/>
  <c r="N20" i="4"/>
  <c r="AA20" i="4"/>
  <c r="Z20" i="4"/>
  <c r="N27" i="4"/>
  <c r="AA19" i="4"/>
  <c r="AC19" i="4" s="1"/>
  <c r="Z19" i="4"/>
  <c r="AB18" i="4"/>
  <c r="Q195" i="4"/>
  <c r="Z189" i="4"/>
  <c r="E234" i="4"/>
  <c r="N230" i="4"/>
  <c r="Z10" i="4"/>
  <c r="H28" i="4"/>
  <c r="Y28" i="4"/>
  <c r="Z16" i="4"/>
  <c r="Z17" i="4"/>
  <c r="AC33" i="4"/>
  <c r="M234" i="4"/>
  <c r="T28" i="4"/>
  <c r="Y53" i="4"/>
  <c r="N8" i="4"/>
  <c r="Q28" i="4"/>
  <c r="Z7" i="4"/>
  <c r="H53" i="4"/>
  <c r="N38" i="4"/>
  <c r="N37" i="4"/>
  <c r="K85" i="4"/>
  <c r="N186" i="4"/>
  <c r="Y234" i="4"/>
  <c r="T38" i="4"/>
  <c r="X38" i="4"/>
  <c r="N43" i="4"/>
  <c r="AA129" i="4"/>
  <c r="AC129" i="4" s="1"/>
  <c r="H173" i="4"/>
  <c r="K205" i="4"/>
  <c r="N199" i="4"/>
  <c r="AA23" i="4"/>
  <c r="N17" i="4"/>
  <c r="H38" i="4"/>
  <c r="AA37" i="4"/>
  <c r="AC37" i="4" s="1"/>
  <c r="AA118" i="4"/>
  <c r="Z143" i="4"/>
  <c r="L173" i="4"/>
  <c r="N179" i="4"/>
  <c r="T234" i="4"/>
  <c r="K28" i="4"/>
  <c r="AB20" i="4"/>
  <c r="AC20" i="4" s="1"/>
  <c r="AB42" i="4"/>
  <c r="AB60" i="4"/>
  <c r="AA82" i="4"/>
  <c r="AA152" i="4"/>
  <c r="Z181" i="4"/>
  <c r="W269" i="4"/>
  <c r="AB261" i="4"/>
  <c r="AB256" i="4"/>
  <c r="L28" i="4"/>
  <c r="AA10" i="4"/>
  <c r="AC10" i="4" s="1"/>
  <c r="AA16" i="4"/>
  <c r="AC16" i="4" s="1"/>
  <c r="N25" i="4"/>
  <c r="N14" i="4"/>
  <c r="Z13" i="4"/>
  <c r="Z23" i="4"/>
  <c r="AA11" i="4"/>
  <c r="AA17" i="4"/>
  <c r="AA52" i="4"/>
  <c r="Z42" i="4"/>
  <c r="AC48" i="4"/>
  <c r="T68" i="4"/>
  <c r="N67" i="4"/>
  <c r="AB62" i="4"/>
  <c r="AC62" i="4" s="1"/>
  <c r="AA61" i="4"/>
  <c r="K95" i="4"/>
  <c r="AB91" i="4"/>
  <c r="AC91" i="4" s="1"/>
  <c r="E112" i="4"/>
  <c r="N100" i="4"/>
  <c r="Z99" i="4"/>
  <c r="Z106" i="4"/>
  <c r="AA110" i="4"/>
  <c r="N141" i="4"/>
  <c r="X157" i="4"/>
  <c r="Z148" i="4"/>
  <c r="AA145" i="4"/>
  <c r="AC145" i="4" s="1"/>
  <c r="AB149" i="4"/>
  <c r="AC149" i="4" s="1"/>
  <c r="AB152" i="4"/>
  <c r="AB162" i="4"/>
  <c r="N170" i="4"/>
  <c r="N192" i="4"/>
  <c r="Y195" i="4"/>
  <c r="W195" i="4"/>
  <c r="Y222" i="4"/>
  <c r="N262" i="4"/>
  <c r="AB257" i="4"/>
  <c r="AC257" i="4" s="1"/>
  <c r="K53" i="4"/>
  <c r="W85" i="4"/>
  <c r="AC81" i="4"/>
  <c r="K133" i="4"/>
  <c r="X173" i="4"/>
  <c r="Z227" i="4"/>
  <c r="AB6" i="4"/>
  <c r="AC6" i="4" s="1"/>
  <c r="Z35" i="4"/>
  <c r="L53" i="4"/>
  <c r="X85" i="4"/>
  <c r="N82" i="4"/>
  <c r="N103" i="4"/>
  <c r="K157" i="4"/>
  <c r="Q234" i="4"/>
  <c r="N256" i="4"/>
  <c r="AA27" i="4"/>
  <c r="M53" i="4"/>
  <c r="AB45" i="4"/>
  <c r="Z65" i="4"/>
  <c r="AB81" i="4"/>
  <c r="AA256" i="4"/>
  <c r="AC256" i="4" s="1"/>
  <c r="AB9" i="4"/>
  <c r="N11" i="4"/>
  <c r="AB27" i="4"/>
  <c r="Q68" i="4"/>
  <c r="Z58" i="4"/>
  <c r="Q85" i="4"/>
  <c r="AA117" i="4"/>
  <c r="AB138" i="4"/>
  <c r="AC138" i="4" s="1"/>
  <c r="W157" i="4"/>
  <c r="M28" i="4"/>
  <c r="N24" i="4"/>
  <c r="Z9" i="4"/>
  <c r="AB22" i="4"/>
  <c r="AC22" i="4" s="1"/>
  <c r="N15" i="4"/>
  <c r="AB11" i="4"/>
  <c r="AB34" i="4"/>
  <c r="AB38" i="4" s="1"/>
  <c r="N36" i="4"/>
  <c r="Z44" i="4"/>
  <c r="W68" i="4"/>
  <c r="Z59" i="4"/>
  <c r="AA67" i="4"/>
  <c r="Z92" i="4"/>
  <c r="AB110" i="4"/>
  <c r="AA127" i="4"/>
  <c r="AC127" i="4" s="1"/>
  <c r="E157" i="4"/>
  <c r="N145" i="4"/>
  <c r="AA139" i="4"/>
  <c r="H157" i="4"/>
  <c r="Y157" i="4"/>
  <c r="Z139" i="4"/>
  <c r="N142" i="4"/>
  <c r="T173" i="4"/>
  <c r="AB163" i="4"/>
  <c r="AC163" i="4" s="1"/>
  <c r="Z161" i="4"/>
  <c r="K195" i="4"/>
  <c r="N177" i="4"/>
  <c r="Z187" i="4"/>
  <c r="N226" i="4"/>
  <c r="Z232" i="4"/>
  <c r="E249" i="4"/>
  <c r="X249" i="4"/>
  <c r="AC90" i="4"/>
  <c r="N231" i="4"/>
  <c r="E28" i="4"/>
  <c r="AC45" i="4"/>
  <c r="N60" i="4"/>
  <c r="L85" i="4"/>
  <c r="Z74" i="4"/>
  <c r="L133" i="4"/>
  <c r="AB26" i="4"/>
  <c r="Y38" i="4"/>
  <c r="AA60" i="4"/>
  <c r="AC60" i="4" s="1"/>
  <c r="H85" i="4"/>
  <c r="AC111" i="4"/>
  <c r="Z263" i="4"/>
  <c r="AC21" i="4"/>
  <c r="AB23" i="4"/>
  <c r="AB64" i="4"/>
  <c r="AC64" i="4" s="1"/>
  <c r="AB103" i="4"/>
  <c r="N7" i="4"/>
  <c r="W28" i="4"/>
  <c r="AA25" i="4"/>
  <c r="AC25" i="4" s="1"/>
  <c r="Z21" i="4"/>
  <c r="N13" i="4"/>
  <c r="Z34" i="4"/>
  <c r="AC35" i="4"/>
  <c r="E53" i="4"/>
  <c r="X53" i="4"/>
  <c r="AC47" i="4"/>
  <c r="N45" i="4"/>
  <c r="Z52" i="4"/>
  <c r="AC51" i="4"/>
  <c r="AA46" i="4"/>
  <c r="N49" i="4"/>
  <c r="E68" i="4"/>
  <c r="X68" i="4"/>
  <c r="AB67" i="4"/>
  <c r="Z72" i="4"/>
  <c r="N79" i="4"/>
  <c r="Z76" i="4"/>
  <c r="N90" i="4"/>
  <c r="AB93" i="4"/>
  <c r="K112" i="4"/>
  <c r="AA108" i="4"/>
  <c r="Z132" i="4"/>
  <c r="AB153" i="4"/>
  <c r="AC153" i="4" s="1"/>
  <c r="N151" i="4"/>
  <c r="N166" i="4"/>
  <c r="N167" i="4"/>
  <c r="L195" i="4"/>
  <c r="Z194" i="4"/>
  <c r="AA184" i="4"/>
  <c r="L234" i="4"/>
  <c r="Z229" i="4"/>
  <c r="W234" i="4"/>
  <c r="AC228" i="4"/>
  <c r="H249" i="4"/>
  <c r="Y249" i="4"/>
  <c r="Z241" i="4"/>
  <c r="Z249" i="4" s="1"/>
  <c r="Z244" i="4"/>
  <c r="AC240" i="4"/>
  <c r="N238" i="4"/>
  <c r="AA12" i="4"/>
  <c r="AA18" i="4"/>
  <c r="AC18" i="4" s="1"/>
  <c r="AB17" i="4"/>
  <c r="K38" i="4"/>
  <c r="Z33" i="4"/>
  <c r="Z38" i="4" s="1"/>
  <c r="N35" i="4"/>
  <c r="AB37" i="4"/>
  <c r="AA43" i="4"/>
  <c r="Z51" i="4"/>
  <c r="N48" i="4"/>
  <c r="AB49" i="4"/>
  <c r="AC49" i="4" s="1"/>
  <c r="K68" i="4"/>
  <c r="Z62" i="4"/>
  <c r="AB61" i="4"/>
  <c r="T85" i="4"/>
  <c r="N83" i="4"/>
  <c r="Z80" i="4"/>
  <c r="X95" i="4"/>
  <c r="Z93" i="4"/>
  <c r="AA100" i="4"/>
  <c r="N99" i="4"/>
  <c r="AC99" i="4"/>
  <c r="AB108" i="4"/>
  <c r="W133" i="4"/>
  <c r="Q133" i="4"/>
  <c r="Z121" i="4"/>
  <c r="N119" i="4"/>
  <c r="AB130" i="4"/>
  <c r="AC130" i="4" s="1"/>
  <c r="N128" i="4"/>
  <c r="AB139" i="4"/>
  <c r="AC139" i="4" s="1"/>
  <c r="N139" i="4"/>
  <c r="AA143" i="4"/>
  <c r="Z137" i="4"/>
  <c r="AB146" i="4"/>
  <c r="N153" i="4"/>
  <c r="AA150" i="4"/>
  <c r="Z150" i="4"/>
  <c r="M173" i="4"/>
  <c r="AB165" i="4"/>
  <c r="AC165" i="4" s="1"/>
  <c r="Z163" i="4"/>
  <c r="T205" i="4"/>
  <c r="AC203" i="4"/>
  <c r="H205" i="4"/>
  <c r="Y205" i="4"/>
  <c r="Z199" i="4"/>
  <c r="AC204" i="4"/>
  <c r="M222" i="4"/>
  <c r="N215" i="4"/>
  <c r="Z219" i="4"/>
  <c r="AA211" i="4"/>
  <c r="N212" i="4"/>
  <c r="Q269" i="4"/>
  <c r="Z253" i="4"/>
  <c r="Y269" i="4"/>
  <c r="Z264" i="4"/>
  <c r="Z255" i="4"/>
  <c r="AA262" i="4"/>
  <c r="AA254" i="4"/>
  <c r="AA9" i="4"/>
  <c r="AB8" i="4"/>
  <c r="AC8" i="4" s="1"/>
  <c r="Z14" i="4"/>
  <c r="AB13" i="4"/>
  <c r="AC13" i="4" s="1"/>
  <c r="AB12" i="4"/>
  <c r="N26" i="4"/>
  <c r="Z27" i="4"/>
  <c r="N19" i="4"/>
  <c r="L38" i="4"/>
  <c r="AA32" i="4"/>
  <c r="AC32" i="4" s="1"/>
  <c r="AC38" i="4" s="1"/>
  <c r="AA34" i="4"/>
  <c r="AC34" i="4" s="1"/>
  <c r="Z36" i="4"/>
  <c r="T53" i="4"/>
  <c r="AB43" i="4"/>
  <c r="Q53" i="4"/>
  <c r="AA42" i="4"/>
  <c r="AC42" i="4" s="1"/>
  <c r="Z46" i="4"/>
  <c r="N44" i="4"/>
  <c r="AA57" i="4"/>
  <c r="N59" i="4"/>
  <c r="AA58" i="4"/>
  <c r="AC58" i="4" s="1"/>
  <c r="AA66" i="4"/>
  <c r="AC66" i="4" s="1"/>
  <c r="AA65" i="4"/>
  <c r="N63" i="4"/>
  <c r="N84" i="4"/>
  <c r="N75" i="4"/>
  <c r="AA75" i="4"/>
  <c r="AC75" i="4" s="1"/>
  <c r="Z79" i="4"/>
  <c r="AA76" i="4"/>
  <c r="AC76" i="4" s="1"/>
  <c r="N91" i="4"/>
  <c r="H95" i="4"/>
  <c r="AA89" i="4"/>
  <c r="M112" i="4"/>
  <c r="AC101" i="4"/>
  <c r="N111" i="4"/>
  <c r="Z109" i="4"/>
  <c r="AA102" i="4"/>
  <c r="E133" i="4"/>
  <c r="X133" i="4"/>
  <c r="AB116" i="4"/>
  <c r="AC116" i="4" s="1"/>
  <c r="N124" i="4"/>
  <c r="Z125" i="4"/>
  <c r="Z130" i="4"/>
  <c r="AA128" i="4"/>
  <c r="AB118" i="4"/>
  <c r="N123" i="4"/>
  <c r="L157" i="4"/>
  <c r="N149" i="4"/>
  <c r="Z151" i="4"/>
  <c r="Z165" i="4"/>
  <c r="AA162" i="4"/>
  <c r="AC162" i="4" s="1"/>
  <c r="N164" i="4"/>
  <c r="AA164" i="4"/>
  <c r="AB166" i="4"/>
  <c r="AC166" i="4" s="1"/>
  <c r="AC185" i="4"/>
  <c r="N180" i="4"/>
  <c r="N201" i="4"/>
  <c r="Z210" i="4"/>
  <c r="L222" i="4"/>
  <c r="H222" i="4"/>
  <c r="AA209" i="4"/>
  <c r="AC209" i="4" s="1"/>
  <c r="Z248" i="4"/>
  <c r="N239" i="4"/>
  <c r="Z245" i="4"/>
  <c r="T269" i="4"/>
  <c r="AB267" i="4"/>
  <c r="AC267" i="4" s="1"/>
  <c r="AB268" i="4"/>
  <c r="X269" i="4"/>
  <c r="AB262" i="4"/>
  <c r="AA44" i="4"/>
  <c r="M68" i="4"/>
  <c r="N64" i="4"/>
  <c r="Z61" i="4"/>
  <c r="AB65" i="4"/>
  <c r="E85" i="4"/>
  <c r="AA73" i="4"/>
  <c r="AC73" i="4" s="1"/>
  <c r="Z77" i="4"/>
  <c r="N81" i="4"/>
  <c r="Y95" i="4"/>
  <c r="Z100" i="4"/>
  <c r="N105" i="4"/>
  <c r="X112" i="4"/>
  <c r="AB107" i="4"/>
  <c r="AC104" i="4"/>
  <c r="H133" i="4"/>
  <c r="Z116" i="4"/>
  <c r="AA124" i="4"/>
  <c r="AC124" i="4" s="1"/>
  <c r="AB132" i="4"/>
  <c r="N125" i="4"/>
  <c r="AB128" i="4"/>
  <c r="Z131" i="4"/>
  <c r="M157" i="4"/>
  <c r="AB140" i="4"/>
  <c r="Z154" i="4"/>
  <c r="AC151" i="4"/>
  <c r="Z172" i="4"/>
  <c r="AA161" i="4"/>
  <c r="AC194" i="4"/>
  <c r="N183" i="4"/>
  <c r="N193" i="4"/>
  <c r="Z188" i="4"/>
  <c r="E205" i="4"/>
  <c r="N200" i="4"/>
  <c r="Z203" i="4"/>
  <c r="T222" i="4"/>
  <c r="AA220" i="4"/>
  <c r="N228" i="4"/>
  <c r="W249" i="4"/>
  <c r="AC244" i="4"/>
  <c r="Z238" i="4"/>
  <c r="Z247" i="4"/>
  <c r="E269" i="4"/>
  <c r="AA265" i="4"/>
  <c r="H269" i="4"/>
  <c r="AA77" i="4"/>
  <c r="AC77" i="4" s="1"/>
  <c r="M85" i="4"/>
  <c r="AB79" i="4"/>
  <c r="L95" i="4"/>
  <c r="AA91" i="4"/>
  <c r="Z90" i="4"/>
  <c r="Z95" i="4" s="1"/>
  <c r="E95" i="4"/>
  <c r="AA93" i="4"/>
  <c r="AC93" i="4" s="1"/>
  <c r="AB89" i="4"/>
  <c r="W112" i="4"/>
  <c r="AA107" i="4"/>
  <c r="AA103" i="4"/>
  <c r="M133" i="4"/>
  <c r="Z127" i="4"/>
  <c r="Z118" i="4"/>
  <c r="AA123" i="4"/>
  <c r="AC123" i="4" s="1"/>
  <c r="Z152" i="4"/>
  <c r="AA140" i="4"/>
  <c r="AC140" i="4" s="1"/>
  <c r="AB143" i="4"/>
  <c r="AA146" i="4"/>
  <c r="AC146" i="4" s="1"/>
  <c r="Z153" i="4"/>
  <c r="N154" i="4"/>
  <c r="AA154" i="4"/>
  <c r="AC154" i="4" s="1"/>
  <c r="Z155" i="4"/>
  <c r="E173" i="4"/>
  <c r="N165" i="4"/>
  <c r="N171" i="4"/>
  <c r="T195" i="4"/>
  <c r="AA186" i="4"/>
  <c r="AB177" i="4"/>
  <c r="AC177" i="4" s="1"/>
  <c r="AB184" i="4"/>
  <c r="N191" i="4"/>
  <c r="AA178" i="4"/>
  <c r="AB182" i="4"/>
  <c r="AC182" i="4" s="1"/>
  <c r="AB193" i="4"/>
  <c r="AC193" i="4" s="1"/>
  <c r="N181" i="4"/>
  <c r="AA179" i="4"/>
  <c r="M205" i="4"/>
  <c r="N203" i="4"/>
  <c r="Z202" i="4"/>
  <c r="AB201" i="4"/>
  <c r="E222" i="4"/>
  <c r="AA210" i="4"/>
  <c r="Z216" i="4"/>
  <c r="AB215" i="4"/>
  <c r="AB220" i="4"/>
  <c r="N218" i="4"/>
  <c r="AA218" i="4"/>
  <c r="AC218" i="4" s="1"/>
  <c r="Z221" i="4"/>
  <c r="AB211" i="4"/>
  <c r="AB230" i="4"/>
  <c r="AC230" i="4" s="1"/>
  <c r="N227" i="4"/>
  <c r="AA231" i="4"/>
  <c r="M249" i="4"/>
  <c r="Z246" i="4"/>
  <c r="AB239" i="4"/>
  <c r="AC239" i="4" s="1"/>
  <c r="K269" i="4"/>
  <c r="Z267" i="4"/>
  <c r="Z257" i="4"/>
  <c r="AB161" i="4"/>
  <c r="AB167" i="4"/>
  <c r="AC167" i="4" s="1"/>
  <c r="AB186" i="4"/>
  <c r="Z184" i="4"/>
  <c r="AA190" i="4"/>
  <c r="AB178" i="4"/>
  <c r="Z193" i="4"/>
  <c r="AA188" i="4"/>
  <c r="AB179" i="4"/>
  <c r="W205" i="4"/>
  <c r="AA199" i="4"/>
  <c r="W222" i="4"/>
  <c r="AA213" i="4"/>
  <c r="AA212" i="4"/>
  <c r="AA233" i="4"/>
  <c r="AC233" i="4" s="1"/>
  <c r="Z226" i="4"/>
  <c r="AA232" i="4"/>
  <c r="H234" i="4"/>
  <c r="AB231" i="4"/>
  <c r="AA241" i="4"/>
  <c r="AA238" i="4"/>
  <c r="AC238" i="4" s="1"/>
  <c r="AA248" i="4"/>
  <c r="AC248" i="4" s="1"/>
  <c r="AA247" i="4"/>
  <c r="L269" i="4"/>
  <c r="AA260" i="4"/>
  <c r="AC260" i="4" s="1"/>
  <c r="AA264" i="4"/>
  <c r="AA259" i="4"/>
  <c r="AC259" i="4" s="1"/>
  <c r="AA258" i="4"/>
  <c r="AC258" i="4" s="1"/>
  <c r="AA263" i="4"/>
  <c r="AC263" i="4" s="1"/>
  <c r="N266" i="4"/>
  <c r="AA74" i="4"/>
  <c r="AA79" i="4"/>
  <c r="AB80" i="4"/>
  <c r="AC80" i="4" s="1"/>
  <c r="AB92" i="4"/>
  <c r="N94" i="4"/>
  <c r="T112" i="4"/>
  <c r="H112" i="4"/>
  <c r="AB105" i="4"/>
  <c r="AC105" i="4" s="1"/>
  <c r="Z108" i="4"/>
  <c r="N106" i="4"/>
  <c r="AB102" i="4"/>
  <c r="T133" i="4"/>
  <c r="AB117" i="4"/>
  <c r="N132" i="4"/>
  <c r="AA132" i="4"/>
  <c r="AC132" i="4" s="1"/>
  <c r="Z119" i="4"/>
  <c r="AB125" i="4"/>
  <c r="AC125" i="4" s="1"/>
  <c r="N131" i="4"/>
  <c r="T157" i="4"/>
  <c r="AA141" i="4"/>
  <c r="AC141" i="4" s="1"/>
  <c r="N140" i="4"/>
  <c r="AC144" i="4"/>
  <c r="Z138" i="4"/>
  <c r="AA147" i="4"/>
  <c r="AC147" i="4" s="1"/>
  <c r="AB150" i="4"/>
  <c r="Z149" i="4"/>
  <c r="AA155" i="4"/>
  <c r="AC155" i="4" s="1"/>
  <c r="K173" i="4"/>
  <c r="Y173" i="4"/>
  <c r="Z169" i="4"/>
  <c r="W173" i="4"/>
  <c r="AB164" i="4"/>
  <c r="Z167" i="4"/>
  <c r="E195" i="4"/>
  <c r="X195" i="4"/>
  <c r="Z177" i="4"/>
  <c r="AB190" i="4"/>
  <c r="Z182" i="4"/>
  <c r="AB188" i="4"/>
  <c r="AC188" i="4" s="1"/>
  <c r="Z200" i="4"/>
  <c r="Z205" i="4" s="1"/>
  <c r="N202" i="4"/>
  <c r="X205" i="4"/>
  <c r="AB199" i="4"/>
  <c r="K222" i="4"/>
  <c r="N216" i="4"/>
  <c r="X222" i="4"/>
  <c r="AB213" i="4"/>
  <c r="Z209" i="4"/>
  <c r="N221" i="4"/>
  <c r="AB212" i="4"/>
  <c r="K234" i="4"/>
  <c r="Z230" i="4"/>
  <c r="AB232" i="4"/>
  <c r="AC232" i="4" s="1"/>
  <c r="Z242" i="4"/>
  <c r="AB241" i="4"/>
  <c r="N243" i="4"/>
  <c r="Z239" i="4"/>
  <c r="AB247" i="4"/>
  <c r="AA245" i="4"/>
  <c r="AC245" i="4" s="1"/>
  <c r="M269" i="4"/>
  <c r="N268" i="4"/>
  <c r="AA268" i="4"/>
  <c r="Z265" i="4"/>
  <c r="AB264" i="4"/>
  <c r="N261" i="4"/>
  <c r="AA261" i="4"/>
  <c r="Z254" i="4"/>
  <c r="Z269" i="4" s="1"/>
  <c r="AB263" i="4"/>
  <c r="AC254" i="4"/>
  <c r="AC264" i="4"/>
  <c r="AA253" i="4"/>
  <c r="AB253" i="4"/>
  <c r="AB265" i="4"/>
  <c r="AC265" i="4" s="1"/>
  <c r="AC246" i="4"/>
  <c r="AC243" i="4"/>
  <c r="Q249" i="4"/>
  <c r="N242" i="4"/>
  <c r="AB242" i="4"/>
  <c r="L249" i="4"/>
  <c r="T249" i="4"/>
  <c r="AC226" i="4"/>
  <c r="AC227" i="4"/>
  <c r="AA229" i="4"/>
  <c r="AB229" i="4"/>
  <c r="AB234" i="4" s="1"/>
  <c r="AC221" i="4"/>
  <c r="AC215" i="4"/>
  <c r="Q222" i="4"/>
  <c r="AA216" i="4"/>
  <c r="AB216" i="4"/>
  <c r="N210" i="4"/>
  <c r="N222" i="4" s="1"/>
  <c r="AB210" i="4"/>
  <c r="AC202" i="4"/>
  <c r="AA205" i="4"/>
  <c r="AC200" i="4"/>
  <c r="AC201" i="4"/>
  <c r="Q205" i="4"/>
  <c r="L205" i="4"/>
  <c r="AC189" i="4"/>
  <c r="AC191" i="4"/>
  <c r="AC187" i="4"/>
  <c r="AC181" i="4"/>
  <c r="H195" i="4"/>
  <c r="AA192" i="4"/>
  <c r="AB192" i="4"/>
  <c r="AC164" i="4"/>
  <c r="N173" i="4"/>
  <c r="Q173" i="4"/>
  <c r="AB172" i="4"/>
  <c r="AB173" i="4" s="1"/>
  <c r="AC143" i="4"/>
  <c r="Q157" i="4"/>
  <c r="AB137" i="4"/>
  <c r="AC119" i="4"/>
  <c r="Y133" i="4"/>
  <c r="Z126" i="4"/>
  <c r="AA126" i="4"/>
  <c r="N126" i="4"/>
  <c r="AC100" i="4"/>
  <c r="AC106" i="4"/>
  <c r="Q112" i="4"/>
  <c r="Y112" i="4"/>
  <c r="L112" i="4"/>
  <c r="Q95" i="4"/>
  <c r="N93" i="4"/>
  <c r="AC74" i="4"/>
  <c r="AC78" i="4"/>
  <c r="AC79" i="4"/>
  <c r="AB82" i="4"/>
  <c r="AC82" i="4" s="1"/>
  <c r="Y85" i="4"/>
  <c r="Z73" i="4"/>
  <c r="N73" i="4"/>
  <c r="AC65" i="4"/>
  <c r="Z57" i="4"/>
  <c r="N57" i="4"/>
  <c r="AB57" i="4"/>
  <c r="L68" i="4"/>
  <c r="AC44" i="4"/>
  <c r="AC46" i="4"/>
  <c r="W53" i="4"/>
  <c r="N50" i="4"/>
  <c r="N53" i="4" s="1"/>
  <c r="AB50" i="4"/>
  <c r="AB53" i="4" s="1"/>
  <c r="AA50" i="4"/>
  <c r="E38" i="4"/>
  <c r="M38" i="4"/>
  <c r="Q38" i="4"/>
  <c r="AC26" i="4"/>
  <c r="AC11" i="4"/>
  <c r="AC27" i="4"/>
  <c r="AA7" i="4"/>
  <c r="AB7" i="4"/>
  <c r="N269" i="4" l="1"/>
  <c r="N234" i="4"/>
  <c r="Z234" i="4"/>
  <c r="AC212" i="4"/>
  <c r="Z222" i="4"/>
  <c r="AC220" i="4"/>
  <c r="AC211" i="4"/>
  <c r="AB205" i="4"/>
  <c r="N205" i="4"/>
  <c r="AC199" i="4"/>
  <c r="AC190" i="4"/>
  <c r="N195" i="4"/>
  <c r="Z195" i="4"/>
  <c r="Z173" i="4"/>
  <c r="AC161" i="4"/>
  <c r="AC150" i="4"/>
  <c r="Z157" i="4"/>
  <c r="N157" i="4"/>
  <c r="AB133" i="4"/>
  <c r="AC117" i="4"/>
  <c r="Z112" i="4"/>
  <c r="N112" i="4"/>
  <c r="AC92" i="4"/>
  <c r="AB85" i="4"/>
  <c r="Z68" i="4"/>
  <c r="AA68" i="4"/>
  <c r="Z53" i="4"/>
  <c r="AC43" i="4"/>
  <c r="AC52" i="4"/>
  <c r="AB95" i="4"/>
  <c r="N28" i="4"/>
  <c r="AC23" i="4"/>
  <c r="AC12" i="4"/>
  <c r="Z28" i="4"/>
  <c r="AC268" i="4"/>
  <c r="AB112" i="4"/>
  <c r="AC89" i="4"/>
  <c r="AC95" i="4" s="1"/>
  <c r="AA38" i="4"/>
  <c r="N85" i="4"/>
  <c r="AA85" i="4"/>
  <c r="AA95" i="4"/>
  <c r="AB195" i="4"/>
  <c r="N249" i="4"/>
  <c r="AC231" i="4"/>
  <c r="AC179" i="4"/>
  <c r="AC186" i="4"/>
  <c r="AC262" i="4"/>
  <c r="AC152" i="4"/>
  <c r="AC178" i="4"/>
  <c r="Z133" i="4"/>
  <c r="AA249" i="4"/>
  <c r="AC9" i="4"/>
  <c r="AC184" i="4"/>
  <c r="AC67" i="4"/>
  <c r="Z85" i="4"/>
  <c r="AC261" i="4"/>
  <c r="AC103" i="4"/>
  <c r="AC17" i="4"/>
  <c r="AC216" i="4"/>
  <c r="AC108" i="4"/>
  <c r="AB249" i="4"/>
  <c r="AA112" i="4"/>
  <c r="AB28" i="4"/>
  <c r="AB68" i="4"/>
  <c r="AB157" i="4"/>
  <c r="AC107" i="4"/>
  <c r="AC102" i="4"/>
  <c r="AC112" i="4" s="1"/>
  <c r="AC110" i="4"/>
  <c r="AC61" i="4"/>
  <c r="AC118" i="4"/>
  <c r="AC213" i="4"/>
  <c r="AC241" i="4"/>
  <c r="N68" i="4"/>
  <c r="N95" i="4"/>
  <c r="N133" i="4"/>
  <c r="AA157" i="4"/>
  <c r="AB222" i="4"/>
  <c r="AC210" i="4"/>
  <c r="AC247" i="4"/>
  <c r="AC128" i="4"/>
  <c r="AA173" i="4"/>
  <c r="AB269" i="4"/>
  <c r="AC253" i="4"/>
  <c r="AA269" i="4"/>
  <c r="AC242" i="4"/>
  <c r="AA234" i="4"/>
  <c r="AC229" i="4"/>
  <c r="AC234" i="4" s="1"/>
  <c r="AA222" i="4"/>
  <c r="AC205" i="4"/>
  <c r="AA195" i="4"/>
  <c r="AC192" i="4"/>
  <c r="AC172" i="4"/>
  <c r="AC173" i="4" s="1"/>
  <c r="AC137" i="4"/>
  <c r="AC157" i="4" s="1"/>
  <c r="AC126" i="4"/>
  <c r="AA133" i="4"/>
  <c r="AC85" i="4"/>
  <c r="AC57" i="4"/>
  <c r="AC50" i="4"/>
  <c r="AA53" i="4"/>
  <c r="AA28" i="4"/>
  <c r="AC7" i="4"/>
  <c r="AC222" i="4" l="1"/>
  <c r="AC53" i="4"/>
  <c r="AC133" i="4"/>
  <c r="AC195" i="4"/>
  <c r="AC249" i="4"/>
  <c r="AC68" i="4"/>
  <c r="AC28" i="4"/>
  <c r="AC269" i="4"/>
  <c r="D150" i="1"/>
  <c r="F150" i="1"/>
  <c r="G150" i="1"/>
  <c r="I150" i="1"/>
  <c r="J150" i="1"/>
  <c r="O150" i="1"/>
  <c r="P150" i="1"/>
  <c r="R150" i="1"/>
  <c r="S150" i="1"/>
  <c r="U150" i="1"/>
  <c r="V150" i="1"/>
  <c r="C150" i="1"/>
  <c r="D44" i="1"/>
  <c r="F44" i="1"/>
  <c r="G44" i="1"/>
  <c r="I44" i="1"/>
  <c r="J44" i="1"/>
  <c r="O44" i="1"/>
  <c r="P44" i="1"/>
  <c r="R44" i="1"/>
  <c r="S44" i="1"/>
  <c r="U44" i="1"/>
  <c r="V44" i="1"/>
  <c r="C44" i="1"/>
  <c r="D269" i="1"/>
  <c r="F269" i="1"/>
  <c r="G269" i="1"/>
  <c r="I269" i="1"/>
  <c r="J269" i="1"/>
  <c r="O269" i="1"/>
  <c r="P269" i="1"/>
  <c r="R269" i="1"/>
  <c r="S269" i="1"/>
  <c r="U269" i="1"/>
  <c r="V269" i="1"/>
  <c r="C269" i="1"/>
  <c r="D252" i="1"/>
  <c r="F252" i="1"/>
  <c r="G252" i="1"/>
  <c r="I252" i="1"/>
  <c r="J252" i="1"/>
  <c r="O252" i="1"/>
  <c r="P252" i="1"/>
  <c r="R252" i="1"/>
  <c r="S252" i="1"/>
  <c r="U252" i="1"/>
  <c r="V252" i="1"/>
  <c r="C252" i="1"/>
  <c r="D231" i="1"/>
  <c r="F231" i="1"/>
  <c r="G231" i="1"/>
  <c r="I231" i="1"/>
  <c r="J231" i="1"/>
  <c r="O231" i="1"/>
  <c r="P231" i="1"/>
  <c r="R231" i="1"/>
  <c r="S231" i="1"/>
  <c r="U231" i="1"/>
  <c r="V231" i="1"/>
  <c r="C231" i="1"/>
  <c r="D221" i="1"/>
  <c r="F221" i="1"/>
  <c r="G221" i="1"/>
  <c r="I221" i="1"/>
  <c r="J221" i="1"/>
  <c r="O221" i="1"/>
  <c r="P221" i="1"/>
  <c r="R221" i="1"/>
  <c r="S221" i="1"/>
  <c r="U221" i="1"/>
  <c r="V221" i="1"/>
  <c r="C221" i="1"/>
  <c r="D211" i="1"/>
  <c r="F211" i="1"/>
  <c r="G211" i="1"/>
  <c r="I211" i="1"/>
  <c r="J211" i="1"/>
  <c r="O211" i="1"/>
  <c r="P211" i="1"/>
  <c r="R211" i="1"/>
  <c r="S211" i="1"/>
  <c r="U211" i="1"/>
  <c r="V211" i="1"/>
  <c r="C211" i="1"/>
  <c r="D201" i="1"/>
  <c r="F201" i="1"/>
  <c r="G201" i="1"/>
  <c r="I201" i="1"/>
  <c r="J201" i="1"/>
  <c r="O201" i="1"/>
  <c r="P201" i="1"/>
  <c r="R201" i="1"/>
  <c r="S201" i="1"/>
  <c r="U201" i="1"/>
  <c r="V201" i="1"/>
  <c r="C201" i="1"/>
  <c r="D189" i="1"/>
  <c r="F189" i="1"/>
  <c r="G189" i="1"/>
  <c r="I189" i="1"/>
  <c r="J189" i="1"/>
  <c r="O189" i="1"/>
  <c r="P189" i="1"/>
  <c r="R189" i="1"/>
  <c r="S189" i="1"/>
  <c r="U189" i="1"/>
  <c r="V189" i="1"/>
  <c r="C189" i="1"/>
  <c r="D165" i="1"/>
  <c r="F165" i="1"/>
  <c r="G165" i="1"/>
  <c r="I165" i="1"/>
  <c r="J165" i="1"/>
  <c r="O165" i="1"/>
  <c r="P165" i="1"/>
  <c r="R165" i="1"/>
  <c r="S165" i="1"/>
  <c r="U165" i="1"/>
  <c r="V165" i="1"/>
  <c r="C165" i="1"/>
  <c r="D130" i="1"/>
  <c r="F130" i="1"/>
  <c r="G130" i="1"/>
  <c r="I130" i="1"/>
  <c r="J130" i="1"/>
  <c r="O130" i="1"/>
  <c r="P130" i="1"/>
  <c r="R130" i="1"/>
  <c r="S130" i="1"/>
  <c r="U130" i="1"/>
  <c r="V130" i="1"/>
  <c r="C130" i="1"/>
  <c r="D115" i="1"/>
  <c r="F115" i="1"/>
  <c r="G115" i="1"/>
  <c r="I115" i="1"/>
  <c r="J115" i="1"/>
  <c r="O115" i="1"/>
  <c r="P115" i="1"/>
  <c r="R115" i="1"/>
  <c r="S115" i="1"/>
  <c r="U115" i="1"/>
  <c r="V115" i="1"/>
  <c r="C115" i="1"/>
  <c r="D98" i="1"/>
  <c r="F98" i="1"/>
  <c r="G98" i="1"/>
  <c r="I98" i="1"/>
  <c r="J98" i="1"/>
  <c r="O98" i="1"/>
  <c r="P98" i="1"/>
  <c r="R98" i="1"/>
  <c r="S98" i="1"/>
  <c r="U98" i="1"/>
  <c r="V98" i="1"/>
  <c r="C98" i="1"/>
  <c r="D76" i="1"/>
  <c r="F76" i="1"/>
  <c r="G76" i="1"/>
  <c r="I76" i="1"/>
  <c r="J76" i="1"/>
  <c r="O76" i="1"/>
  <c r="P76" i="1"/>
  <c r="R76" i="1"/>
  <c r="S76" i="1"/>
  <c r="U76" i="1"/>
  <c r="V76" i="1"/>
  <c r="C76" i="1"/>
  <c r="D61" i="1"/>
  <c r="F61" i="1"/>
  <c r="G61" i="1"/>
  <c r="I61" i="1"/>
  <c r="J61" i="1"/>
  <c r="O61" i="1"/>
  <c r="P61" i="1"/>
  <c r="R61" i="1"/>
  <c r="S61" i="1"/>
  <c r="U61" i="1"/>
  <c r="V61" i="1"/>
  <c r="C61" i="1"/>
  <c r="D28" i="1"/>
  <c r="F28" i="1"/>
  <c r="G28" i="1"/>
  <c r="I28" i="1"/>
  <c r="J28" i="1"/>
  <c r="O28" i="1"/>
  <c r="P28" i="1"/>
  <c r="R28" i="1"/>
  <c r="S28" i="1"/>
  <c r="U28" i="1"/>
  <c r="V28" i="1"/>
  <c r="C28" i="1"/>
  <c r="X251" i="1" l="1"/>
  <c r="Y251" i="1"/>
  <c r="W251" i="1"/>
  <c r="Q251" i="1"/>
  <c r="L251" i="1"/>
  <c r="M251" i="1"/>
  <c r="AB251" i="1" s="1"/>
  <c r="K251" i="1"/>
  <c r="H251" i="1"/>
  <c r="E251" i="1"/>
  <c r="X216" i="1"/>
  <c r="Y216" i="1"/>
  <c r="X217" i="1"/>
  <c r="Y217" i="1"/>
  <c r="X218" i="1"/>
  <c r="Y218" i="1"/>
  <c r="X219" i="1"/>
  <c r="Y219" i="1"/>
  <c r="X220" i="1"/>
  <c r="Y220" i="1"/>
  <c r="Y215" i="1"/>
  <c r="X215" i="1"/>
  <c r="W59" i="1"/>
  <c r="Y59" i="1"/>
  <c r="X59" i="1"/>
  <c r="T59" i="1"/>
  <c r="Q59" i="1"/>
  <c r="K59" i="1"/>
  <c r="M59" i="1"/>
  <c r="L59" i="1"/>
  <c r="H59" i="1"/>
  <c r="T39" i="1"/>
  <c r="T40" i="1"/>
  <c r="T41" i="1"/>
  <c r="T42" i="1"/>
  <c r="T43" i="1"/>
  <c r="E26" i="1"/>
  <c r="X221" i="1" l="1"/>
  <c r="Y221" i="1"/>
  <c r="Z251" i="1"/>
  <c r="AA251" i="1"/>
  <c r="AC251" i="1" s="1"/>
  <c r="N59" i="1"/>
  <c r="N251" i="1"/>
  <c r="AB59" i="1"/>
  <c r="AA59" i="1"/>
  <c r="Z59" i="1"/>
  <c r="Q182" i="1"/>
  <c r="Y144" i="1"/>
  <c r="E135" i="1"/>
  <c r="AC59" i="1" l="1"/>
  <c r="C289" i="1" l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X236" i="1"/>
  <c r="X237" i="1"/>
  <c r="T226" i="1"/>
  <c r="T227" i="1"/>
  <c r="T228" i="1"/>
  <c r="T229" i="1"/>
  <c r="T230" i="1"/>
  <c r="E195" i="1" l="1"/>
  <c r="L177" i="1"/>
  <c r="W172" i="1"/>
  <c r="Y157" i="1"/>
  <c r="X157" i="1"/>
  <c r="W157" i="1"/>
  <c r="W158" i="1"/>
  <c r="W159" i="1"/>
  <c r="W160" i="1"/>
  <c r="W161" i="1"/>
  <c r="T157" i="1"/>
  <c r="Q157" i="1"/>
  <c r="M157" i="1"/>
  <c r="AB157" i="1" s="1"/>
  <c r="L157" i="1"/>
  <c r="K157" i="1"/>
  <c r="H157" i="1"/>
  <c r="E157" i="1"/>
  <c r="L65" i="1"/>
  <c r="L66" i="1"/>
  <c r="L67" i="1"/>
  <c r="L68" i="1"/>
  <c r="L69" i="1"/>
  <c r="L70" i="1"/>
  <c r="L71" i="1"/>
  <c r="L72" i="1"/>
  <c r="L73" i="1"/>
  <c r="L74" i="1"/>
  <c r="L75" i="1"/>
  <c r="L76" i="1" l="1"/>
  <c r="Z157" i="1"/>
  <c r="N157" i="1"/>
  <c r="AA157" i="1"/>
  <c r="AC157" i="1" s="1"/>
  <c r="M32" i="1"/>
  <c r="L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Y268" i="1"/>
  <c r="X268" i="1"/>
  <c r="W268" i="1"/>
  <c r="T268" i="1"/>
  <c r="Q268" i="1"/>
  <c r="M268" i="1"/>
  <c r="L268" i="1"/>
  <c r="K268" i="1"/>
  <c r="H268" i="1"/>
  <c r="E268" i="1"/>
  <c r="Y267" i="1"/>
  <c r="X267" i="1"/>
  <c r="W267" i="1"/>
  <c r="T267" i="1"/>
  <c r="Q267" i="1"/>
  <c r="M267" i="1"/>
  <c r="L267" i="1"/>
  <c r="K267" i="1"/>
  <c r="H267" i="1"/>
  <c r="E267" i="1"/>
  <c r="Y266" i="1"/>
  <c r="X266" i="1"/>
  <c r="W266" i="1"/>
  <c r="T266" i="1"/>
  <c r="Q266" i="1"/>
  <c r="M266" i="1"/>
  <c r="L266" i="1"/>
  <c r="K266" i="1"/>
  <c r="H266" i="1"/>
  <c r="E266" i="1"/>
  <c r="Y265" i="1"/>
  <c r="X265" i="1"/>
  <c r="W265" i="1"/>
  <c r="T265" i="1"/>
  <c r="Q265" i="1"/>
  <c r="M265" i="1"/>
  <c r="L265" i="1"/>
  <c r="K265" i="1"/>
  <c r="H265" i="1"/>
  <c r="E265" i="1"/>
  <c r="Y264" i="1"/>
  <c r="X264" i="1"/>
  <c r="W264" i="1"/>
  <c r="T264" i="1"/>
  <c r="Q264" i="1"/>
  <c r="M264" i="1"/>
  <c r="L264" i="1"/>
  <c r="K264" i="1"/>
  <c r="H264" i="1"/>
  <c r="E264" i="1"/>
  <c r="Y263" i="1"/>
  <c r="X263" i="1"/>
  <c r="W263" i="1"/>
  <c r="T263" i="1"/>
  <c r="Q263" i="1"/>
  <c r="M263" i="1"/>
  <c r="L263" i="1"/>
  <c r="K263" i="1"/>
  <c r="H263" i="1"/>
  <c r="E263" i="1"/>
  <c r="Y262" i="1"/>
  <c r="X262" i="1"/>
  <c r="W262" i="1"/>
  <c r="T262" i="1"/>
  <c r="Q262" i="1"/>
  <c r="M262" i="1"/>
  <c r="L262" i="1"/>
  <c r="K262" i="1"/>
  <c r="H262" i="1"/>
  <c r="E262" i="1"/>
  <c r="Y261" i="1"/>
  <c r="X261" i="1"/>
  <c r="W261" i="1"/>
  <c r="T261" i="1"/>
  <c r="Q261" i="1"/>
  <c r="M261" i="1"/>
  <c r="L261" i="1"/>
  <c r="K261" i="1"/>
  <c r="H261" i="1"/>
  <c r="E261" i="1"/>
  <c r="Y260" i="1"/>
  <c r="X260" i="1"/>
  <c r="W260" i="1"/>
  <c r="T260" i="1"/>
  <c r="Q260" i="1"/>
  <c r="M260" i="1"/>
  <c r="L260" i="1"/>
  <c r="K260" i="1"/>
  <c r="H260" i="1"/>
  <c r="E260" i="1"/>
  <c r="Y259" i="1"/>
  <c r="X259" i="1"/>
  <c r="W259" i="1"/>
  <c r="T259" i="1"/>
  <c r="Q259" i="1"/>
  <c r="M259" i="1"/>
  <c r="L259" i="1"/>
  <c r="K259" i="1"/>
  <c r="H259" i="1"/>
  <c r="E259" i="1"/>
  <c r="Y258" i="1"/>
  <c r="X258" i="1"/>
  <c r="W258" i="1"/>
  <c r="T258" i="1"/>
  <c r="Q258" i="1"/>
  <c r="M258" i="1"/>
  <c r="L258" i="1"/>
  <c r="K258" i="1"/>
  <c r="H258" i="1"/>
  <c r="E258" i="1"/>
  <c r="Y257" i="1"/>
  <c r="X257" i="1"/>
  <c r="W257" i="1"/>
  <c r="T257" i="1"/>
  <c r="Q257" i="1"/>
  <c r="M257" i="1"/>
  <c r="L257" i="1"/>
  <c r="K257" i="1"/>
  <c r="H257" i="1"/>
  <c r="E257" i="1"/>
  <c r="Y256" i="1"/>
  <c r="X256" i="1"/>
  <c r="W256" i="1"/>
  <c r="W269" i="1" s="1"/>
  <c r="T256" i="1"/>
  <c r="Q256" i="1"/>
  <c r="M256" i="1"/>
  <c r="L256" i="1"/>
  <c r="K256" i="1"/>
  <c r="H256" i="1"/>
  <c r="E256" i="1"/>
  <c r="Y250" i="1"/>
  <c r="X250" i="1"/>
  <c r="W250" i="1"/>
  <c r="T250" i="1"/>
  <c r="Q250" i="1"/>
  <c r="M250" i="1"/>
  <c r="L250" i="1"/>
  <c r="K250" i="1"/>
  <c r="H250" i="1"/>
  <c r="E250" i="1"/>
  <c r="Y249" i="1"/>
  <c r="X249" i="1"/>
  <c r="W249" i="1"/>
  <c r="T249" i="1"/>
  <c r="Q249" i="1"/>
  <c r="M249" i="1"/>
  <c r="L249" i="1"/>
  <c r="K249" i="1"/>
  <c r="H249" i="1"/>
  <c r="E249" i="1"/>
  <c r="Y248" i="1"/>
  <c r="X248" i="1"/>
  <c r="W248" i="1"/>
  <c r="T248" i="1"/>
  <c r="Q248" i="1"/>
  <c r="M248" i="1"/>
  <c r="L248" i="1"/>
  <c r="K248" i="1"/>
  <c r="H248" i="1"/>
  <c r="E248" i="1"/>
  <c r="Y247" i="1"/>
  <c r="X247" i="1"/>
  <c r="W247" i="1"/>
  <c r="T247" i="1"/>
  <c r="Q247" i="1"/>
  <c r="M247" i="1"/>
  <c r="L247" i="1"/>
  <c r="K247" i="1"/>
  <c r="H247" i="1"/>
  <c r="E247" i="1"/>
  <c r="Y246" i="1"/>
  <c r="X246" i="1"/>
  <c r="W246" i="1"/>
  <c r="T246" i="1"/>
  <c r="Q246" i="1"/>
  <c r="M246" i="1"/>
  <c r="L246" i="1"/>
  <c r="K246" i="1"/>
  <c r="H246" i="1"/>
  <c r="E246" i="1"/>
  <c r="Y245" i="1"/>
  <c r="X245" i="1"/>
  <c r="W245" i="1"/>
  <c r="T245" i="1"/>
  <c r="Q245" i="1"/>
  <c r="M245" i="1"/>
  <c r="L245" i="1"/>
  <c r="K245" i="1"/>
  <c r="H245" i="1"/>
  <c r="E245" i="1"/>
  <c r="Y244" i="1"/>
  <c r="X244" i="1"/>
  <c r="W244" i="1"/>
  <c r="T244" i="1"/>
  <c r="Q244" i="1"/>
  <c r="M244" i="1"/>
  <c r="L244" i="1"/>
  <c r="K244" i="1"/>
  <c r="H244" i="1"/>
  <c r="E244" i="1"/>
  <c r="Y243" i="1"/>
  <c r="X243" i="1"/>
  <c r="W243" i="1"/>
  <c r="T243" i="1"/>
  <c r="Q243" i="1"/>
  <c r="M243" i="1"/>
  <c r="L243" i="1"/>
  <c r="K243" i="1"/>
  <c r="H243" i="1"/>
  <c r="E243" i="1"/>
  <c r="Y242" i="1"/>
  <c r="X242" i="1"/>
  <c r="W242" i="1"/>
  <c r="T242" i="1"/>
  <c r="Q242" i="1"/>
  <c r="M242" i="1"/>
  <c r="L242" i="1"/>
  <c r="K242" i="1"/>
  <c r="H242" i="1"/>
  <c r="E242" i="1"/>
  <c r="Y241" i="1"/>
  <c r="X241" i="1"/>
  <c r="W241" i="1"/>
  <c r="T241" i="1"/>
  <c r="Q241" i="1"/>
  <c r="M241" i="1"/>
  <c r="L241" i="1"/>
  <c r="K241" i="1"/>
  <c r="H241" i="1"/>
  <c r="E241" i="1"/>
  <c r="Y240" i="1"/>
  <c r="X240" i="1"/>
  <c r="W240" i="1"/>
  <c r="T240" i="1"/>
  <c r="Q240" i="1"/>
  <c r="M240" i="1"/>
  <c r="L240" i="1"/>
  <c r="K240" i="1"/>
  <c r="H240" i="1"/>
  <c r="E240" i="1"/>
  <c r="Y239" i="1"/>
  <c r="X239" i="1"/>
  <c r="W239" i="1"/>
  <c r="T239" i="1"/>
  <c r="Q239" i="1"/>
  <c r="M239" i="1"/>
  <c r="L239" i="1"/>
  <c r="K239" i="1"/>
  <c r="H239" i="1"/>
  <c r="E239" i="1"/>
  <c r="Y238" i="1"/>
  <c r="X238" i="1"/>
  <c r="W238" i="1"/>
  <c r="T238" i="1"/>
  <c r="Q238" i="1"/>
  <c r="M238" i="1"/>
  <c r="L238" i="1"/>
  <c r="K238" i="1"/>
  <c r="H238" i="1"/>
  <c r="E238" i="1"/>
  <c r="Y237" i="1"/>
  <c r="W237" i="1"/>
  <c r="T237" i="1"/>
  <c r="Q237" i="1"/>
  <c r="M237" i="1"/>
  <c r="L237" i="1"/>
  <c r="AA237" i="1" s="1"/>
  <c r="K237" i="1"/>
  <c r="H237" i="1"/>
  <c r="E237" i="1"/>
  <c r="Y236" i="1"/>
  <c r="W236" i="1"/>
  <c r="T236" i="1"/>
  <c r="Q236" i="1"/>
  <c r="M236" i="1"/>
  <c r="L236" i="1"/>
  <c r="K236" i="1"/>
  <c r="H236" i="1"/>
  <c r="E236" i="1"/>
  <c r="Y235" i="1"/>
  <c r="X235" i="1"/>
  <c r="W235" i="1"/>
  <c r="T235" i="1"/>
  <c r="Q235" i="1"/>
  <c r="M235" i="1"/>
  <c r="L235" i="1"/>
  <c r="K235" i="1"/>
  <c r="H235" i="1"/>
  <c r="E235" i="1"/>
  <c r="Y230" i="1"/>
  <c r="X230" i="1"/>
  <c r="W230" i="1"/>
  <c r="Q230" i="1"/>
  <c r="M230" i="1"/>
  <c r="L230" i="1"/>
  <c r="K230" i="1"/>
  <c r="H230" i="1"/>
  <c r="E230" i="1"/>
  <c r="Y229" i="1"/>
  <c r="X229" i="1"/>
  <c r="W229" i="1"/>
  <c r="Q229" i="1"/>
  <c r="M229" i="1"/>
  <c r="L229" i="1"/>
  <c r="K229" i="1"/>
  <c r="H229" i="1"/>
  <c r="E229" i="1"/>
  <c r="Y228" i="1"/>
  <c r="X228" i="1"/>
  <c r="W228" i="1"/>
  <c r="Q228" i="1"/>
  <c r="M228" i="1"/>
  <c r="L228" i="1"/>
  <c r="K228" i="1"/>
  <c r="H228" i="1"/>
  <c r="E228" i="1"/>
  <c r="Y227" i="1"/>
  <c r="X227" i="1"/>
  <c r="W227" i="1"/>
  <c r="Q227" i="1"/>
  <c r="M227" i="1"/>
  <c r="L227" i="1"/>
  <c r="K227" i="1"/>
  <c r="H227" i="1"/>
  <c r="E227" i="1"/>
  <c r="Y226" i="1"/>
  <c r="X226" i="1"/>
  <c r="W226" i="1"/>
  <c r="Q226" i="1"/>
  <c r="M226" i="1"/>
  <c r="L226" i="1"/>
  <c r="K226" i="1"/>
  <c r="H226" i="1"/>
  <c r="E226" i="1"/>
  <c r="Y225" i="1"/>
  <c r="X225" i="1"/>
  <c r="W225" i="1"/>
  <c r="T225" i="1"/>
  <c r="T231" i="1" s="1"/>
  <c r="Q225" i="1"/>
  <c r="M225" i="1"/>
  <c r="L225" i="1"/>
  <c r="K225" i="1"/>
  <c r="H225" i="1"/>
  <c r="E225" i="1"/>
  <c r="W220" i="1"/>
  <c r="T220" i="1"/>
  <c r="Q220" i="1"/>
  <c r="M220" i="1"/>
  <c r="L220" i="1"/>
  <c r="AA220" i="1" s="1"/>
  <c r="K220" i="1"/>
  <c r="H220" i="1"/>
  <c r="E220" i="1"/>
  <c r="W219" i="1"/>
  <c r="T219" i="1"/>
  <c r="Q219" i="1"/>
  <c r="M219" i="1"/>
  <c r="AB219" i="1" s="1"/>
  <c r="L219" i="1"/>
  <c r="K219" i="1"/>
  <c r="H219" i="1"/>
  <c r="E219" i="1"/>
  <c r="W218" i="1"/>
  <c r="T218" i="1"/>
  <c r="Q218" i="1"/>
  <c r="M218" i="1"/>
  <c r="L218" i="1"/>
  <c r="AA218" i="1" s="1"/>
  <c r="K218" i="1"/>
  <c r="H218" i="1"/>
  <c r="E218" i="1"/>
  <c r="W217" i="1"/>
  <c r="T217" i="1"/>
  <c r="Q217" i="1"/>
  <c r="M217" i="1"/>
  <c r="AB217" i="1" s="1"/>
  <c r="L217" i="1"/>
  <c r="K217" i="1"/>
  <c r="H217" i="1"/>
  <c r="E217" i="1"/>
  <c r="W216" i="1"/>
  <c r="T216" i="1"/>
  <c r="Q216" i="1"/>
  <c r="M216" i="1"/>
  <c r="L216" i="1"/>
  <c r="AA216" i="1" s="1"/>
  <c r="K216" i="1"/>
  <c r="H216" i="1"/>
  <c r="E216" i="1"/>
  <c r="W215" i="1"/>
  <c r="W221" i="1" s="1"/>
  <c r="T215" i="1"/>
  <c r="T221" i="1" s="1"/>
  <c r="Q215" i="1"/>
  <c r="M215" i="1"/>
  <c r="M221" i="1" s="1"/>
  <c r="L215" i="1"/>
  <c r="L221" i="1" s="1"/>
  <c r="K215" i="1"/>
  <c r="K221" i="1" s="1"/>
  <c r="H215" i="1"/>
  <c r="H221" i="1" s="1"/>
  <c r="E215" i="1"/>
  <c r="E221" i="1" s="1"/>
  <c r="Y210" i="1"/>
  <c r="X210" i="1"/>
  <c r="W210" i="1"/>
  <c r="T210" i="1"/>
  <c r="Q210" i="1"/>
  <c r="M210" i="1"/>
  <c r="L210" i="1"/>
  <c r="K210" i="1"/>
  <c r="H210" i="1"/>
  <c r="E210" i="1"/>
  <c r="Y209" i="1"/>
  <c r="X209" i="1"/>
  <c r="W209" i="1"/>
  <c r="T209" i="1"/>
  <c r="Q209" i="1"/>
  <c r="M209" i="1"/>
  <c r="L209" i="1"/>
  <c r="K209" i="1"/>
  <c r="H209" i="1"/>
  <c r="E209" i="1"/>
  <c r="Y208" i="1"/>
  <c r="X208" i="1"/>
  <c r="W208" i="1"/>
  <c r="T208" i="1"/>
  <c r="Q208" i="1"/>
  <c r="M208" i="1"/>
  <c r="L208" i="1"/>
  <c r="K208" i="1"/>
  <c r="H208" i="1"/>
  <c r="E208" i="1"/>
  <c r="Y207" i="1"/>
  <c r="X207" i="1"/>
  <c r="W207" i="1"/>
  <c r="T207" i="1"/>
  <c r="Q207" i="1"/>
  <c r="M207" i="1"/>
  <c r="L207" i="1"/>
  <c r="K207" i="1"/>
  <c r="H207" i="1"/>
  <c r="E207" i="1"/>
  <c r="Y206" i="1"/>
  <c r="X206" i="1"/>
  <c r="W206" i="1"/>
  <c r="T206" i="1"/>
  <c r="Q206" i="1"/>
  <c r="M206" i="1"/>
  <c r="L206" i="1"/>
  <c r="K206" i="1"/>
  <c r="H206" i="1"/>
  <c r="E206" i="1"/>
  <c r="Y205" i="1"/>
  <c r="X205" i="1"/>
  <c r="W205" i="1"/>
  <c r="T205" i="1"/>
  <c r="Q205" i="1"/>
  <c r="M205" i="1"/>
  <c r="L205" i="1"/>
  <c r="K205" i="1"/>
  <c r="H205" i="1"/>
  <c r="E205" i="1"/>
  <c r="Y200" i="1"/>
  <c r="X200" i="1"/>
  <c r="W200" i="1"/>
  <c r="T200" i="1"/>
  <c r="Q200" i="1"/>
  <c r="M200" i="1"/>
  <c r="L200" i="1"/>
  <c r="K200" i="1"/>
  <c r="H200" i="1"/>
  <c r="E200" i="1"/>
  <c r="Y199" i="1"/>
  <c r="X199" i="1"/>
  <c r="W199" i="1"/>
  <c r="T199" i="1"/>
  <c r="Q199" i="1"/>
  <c r="M199" i="1"/>
  <c r="L199" i="1"/>
  <c r="K199" i="1"/>
  <c r="H199" i="1"/>
  <c r="E199" i="1"/>
  <c r="Y198" i="1"/>
  <c r="X198" i="1"/>
  <c r="W198" i="1"/>
  <c r="T198" i="1"/>
  <c r="Q198" i="1"/>
  <c r="M198" i="1"/>
  <c r="L198" i="1"/>
  <c r="K198" i="1"/>
  <c r="H198" i="1"/>
  <c r="E198" i="1"/>
  <c r="Y197" i="1"/>
  <c r="X197" i="1"/>
  <c r="W197" i="1"/>
  <c r="T197" i="1"/>
  <c r="Q197" i="1"/>
  <c r="M197" i="1"/>
  <c r="L197" i="1"/>
  <c r="K197" i="1"/>
  <c r="H197" i="1"/>
  <c r="E197" i="1"/>
  <c r="Y196" i="1"/>
  <c r="X196" i="1"/>
  <c r="W196" i="1"/>
  <c r="T196" i="1"/>
  <c r="Q196" i="1"/>
  <c r="M196" i="1"/>
  <c r="L196" i="1"/>
  <c r="K196" i="1"/>
  <c r="H196" i="1"/>
  <c r="E196" i="1"/>
  <c r="Y195" i="1"/>
  <c r="X195" i="1"/>
  <c r="W195" i="1"/>
  <c r="T195" i="1"/>
  <c r="Q195" i="1"/>
  <c r="M195" i="1"/>
  <c r="L195" i="1"/>
  <c r="K195" i="1"/>
  <c r="H195" i="1"/>
  <c r="Y194" i="1"/>
  <c r="X194" i="1"/>
  <c r="W194" i="1"/>
  <c r="T194" i="1"/>
  <c r="Q194" i="1"/>
  <c r="M194" i="1"/>
  <c r="L194" i="1"/>
  <c r="K194" i="1"/>
  <c r="H194" i="1"/>
  <c r="E194" i="1"/>
  <c r="Y193" i="1"/>
  <c r="X193" i="1"/>
  <c r="W193" i="1"/>
  <c r="T193" i="1"/>
  <c r="Q193" i="1"/>
  <c r="M193" i="1"/>
  <c r="L193" i="1"/>
  <c r="K193" i="1"/>
  <c r="H193" i="1"/>
  <c r="E193" i="1"/>
  <c r="Y188" i="1"/>
  <c r="X188" i="1"/>
  <c r="W188" i="1"/>
  <c r="T188" i="1"/>
  <c r="Q188" i="1"/>
  <c r="M188" i="1"/>
  <c r="L188" i="1"/>
  <c r="K188" i="1"/>
  <c r="H188" i="1"/>
  <c r="E188" i="1"/>
  <c r="Y187" i="1"/>
  <c r="X187" i="1"/>
  <c r="W187" i="1"/>
  <c r="T187" i="1"/>
  <c r="Q187" i="1"/>
  <c r="M187" i="1"/>
  <c r="L187" i="1"/>
  <c r="K187" i="1"/>
  <c r="H187" i="1"/>
  <c r="E187" i="1"/>
  <c r="Y186" i="1"/>
  <c r="X186" i="1"/>
  <c r="W186" i="1"/>
  <c r="T186" i="1"/>
  <c r="Q186" i="1"/>
  <c r="M186" i="1"/>
  <c r="L186" i="1"/>
  <c r="K186" i="1"/>
  <c r="H186" i="1"/>
  <c r="E186" i="1"/>
  <c r="Y185" i="1"/>
  <c r="X185" i="1"/>
  <c r="W185" i="1"/>
  <c r="T185" i="1"/>
  <c r="Q185" i="1"/>
  <c r="M185" i="1"/>
  <c r="L185" i="1"/>
  <c r="K185" i="1"/>
  <c r="H185" i="1"/>
  <c r="E185" i="1"/>
  <c r="Y184" i="1"/>
  <c r="X184" i="1"/>
  <c r="W184" i="1"/>
  <c r="T184" i="1"/>
  <c r="Q184" i="1"/>
  <c r="M184" i="1"/>
  <c r="L184" i="1"/>
  <c r="K184" i="1"/>
  <c r="H184" i="1"/>
  <c r="E184" i="1"/>
  <c r="Y183" i="1"/>
  <c r="X183" i="1"/>
  <c r="W183" i="1"/>
  <c r="T183" i="1"/>
  <c r="Q183" i="1"/>
  <c r="M183" i="1"/>
  <c r="L183" i="1"/>
  <c r="K183" i="1"/>
  <c r="H183" i="1"/>
  <c r="E183" i="1"/>
  <c r="Y182" i="1"/>
  <c r="X182" i="1"/>
  <c r="W182" i="1"/>
  <c r="T182" i="1"/>
  <c r="M182" i="1"/>
  <c r="L182" i="1"/>
  <c r="K182" i="1"/>
  <c r="H182" i="1"/>
  <c r="E182" i="1"/>
  <c r="Y181" i="1"/>
  <c r="X181" i="1"/>
  <c r="W181" i="1"/>
  <c r="T181" i="1"/>
  <c r="Q181" i="1"/>
  <c r="M181" i="1"/>
  <c r="L181" i="1"/>
  <c r="K181" i="1"/>
  <c r="H181" i="1"/>
  <c r="E181" i="1"/>
  <c r="Y180" i="1"/>
  <c r="X180" i="1"/>
  <c r="W180" i="1"/>
  <c r="T180" i="1"/>
  <c r="Q180" i="1"/>
  <c r="M180" i="1"/>
  <c r="L180" i="1"/>
  <c r="K180" i="1"/>
  <c r="H180" i="1"/>
  <c r="E180" i="1"/>
  <c r="Y179" i="1"/>
  <c r="X179" i="1"/>
  <c r="W179" i="1"/>
  <c r="T179" i="1"/>
  <c r="Q179" i="1"/>
  <c r="M179" i="1"/>
  <c r="L179" i="1"/>
  <c r="K179" i="1"/>
  <c r="H179" i="1"/>
  <c r="E179" i="1"/>
  <c r="Y178" i="1"/>
  <c r="X178" i="1"/>
  <c r="W178" i="1"/>
  <c r="T178" i="1"/>
  <c r="Q178" i="1"/>
  <c r="M178" i="1"/>
  <c r="L178" i="1"/>
  <c r="K178" i="1"/>
  <c r="H178" i="1"/>
  <c r="E178" i="1"/>
  <c r="X177" i="1"/>
  <c r="AA177" i="1" s="1"/>
  <c r="W177" i="1"/>
  <c r="T177" i="1"/>
  <c r="Q177" i="1"/>
  <c r="M177" i="1"/>
  <c r="K177" i="1"/>
  <c r="H177" i="1"/>
  <c r="E177" i="1"/>
  <c r="Y176" i="1"/>
  <c r="X176" i="1"/>
  <c r="W176" i="1"/>
  <c r="T176" i="1"/>
  <c r="Q176" i="1"/>
  <c r="M176" i="1"/>
  <c r="L176" i="1"/>
  <c r="K176" i="1"/>
  <c r="H176" i="1"/>
  <c r="E176" i="1"/>
  <c r="Y175" i="1"/>
  <c r="X175" i="1"/>
  <c r="W175" i="1"/>
  <c r="T175" i="1"/>
  <c r="Q175" i="1"/>
  <c r="M175" i="1"/>
  <c r="L175" i="1"/>
  <c r="K175" i="1"/>
  <c r="H175" i="1"/>
  <c r="E175" i="1"/>
  <c r="Y174" i="1"/>
  <c r="X174" i="1"/>
  <c r="W174" i="1"/>
  <c r="T174" i="1"/>
  <c r="Q174" i="1"/>
  <c r="M174" i="1"/>
  <c r="L174" i="1"/>
  <c r="K174" i="1"/>
  <c r="H174" i="1"/>
  <c r="E174" i="1"/>
  <c r="Y173" i="1"/>
  <c r="X173" i="1"/>
  <c r="W173" i="1"/>
  <c r="T173" i="1"/>
  <c r="Q173" i="1"/>
  <c r="M173" i="1"/>
  <c r="L173" i="1"/>
  <c r="K173" i="1"/>
  <c r="H173" i="1"/>
  <c r="E173" i="1"/>
  <c r="Y172" i="1"/>
  <c r="X172" i="1"/>
  <c r="T172" i="1"/>
  <c r="Q172" i="1"/>
  <c r="M172" i="1"/>
  <c r="L172" i="1"/>
  <c r="K172" i="1"/>
  <c r="H172" i="1"/>
  <c r="E172" i="1"/>
  <c r="Y171" i="1"/>
  <c r="X171" i="1"/>
  <c r="W171" i="1"/>
  <c r="T171" i="1"/>
  <c r="Q171" i="1"/>
  <c r="M171" i="1"/>
  <c r="L171" i="1"/>
  <c r="K171" i="1"/>
  <c r="H171" i="1"/>
  <c r="E171" i="1"/>
  <c r="Y170" i="1"/>
  <c r="X170" i="1"/>
  <c r="W170" i="1"/>
  <c r="T170" i="1"/>
  <c r="Q170" i="1"/>
  <c r="M170" i="1"/>
  <c r="L170" i="1"/>
  <c r="K170" i="1"/>
  <c r="H170" i="1"/>
  <c r="E170" i="1"/>
  <c r="Y169" i="1"/>
  <c r="X169" i="1"/>
  <c r="W169" i="1"/>
  <c r="T169" i="1"/>
  <c r="Q169" i="1"/>
  <c r="M169" i="1"/>
  <c r="L169" i="1"/>
  <c r="K169" i="1"/>
  <c r="H169" i="1"/>
  <c r="E169" i="1"/>
  <c r="Y164" i="1"/>
  <c r="X164" i="1"/>
  <c r="W164" i="1"/>
  <c r="T164" i="1"/>
  <c r="Q164" i="1"/>
  <c r="M164" i="1"/>
  <c r="L164" i="1"/>
  <c r="K164" i="1"/>
  <c r="H164" i="1"/>
  <c r="Y163" i="1"/>
  <c r="X163" i="1"/>
  <c r="W163" i="1"/>
  <c r="T163" i="1"/>
  <c r="Q163" i="1"/>
  <c r="M163" i="1"/>
  <c r="L163" i="1"/>
  <c r="K163" i="1"/>
  <c r="H163" i="1"/>
  <c r="E163" i="1"/>
  <c r="Y162" i="1"/>
  <c r="X162" i="1"/>
  <c r="W162" i="1"/>
  <c r="T162" i="1"/>
  <c r="Q162" i="1"/>
  <c r="M162" i="1"/>
  <c r="L162" i="1"/>
  <c r="K162" i="1"/>
  <c r="H162" i="1"/>
  <c r="E162" i="1"/>
  <c r="Y161" i="1"/>
  <c r="X161" i="1"/>
  <c r="T161" i="1"/>
  <c r="Q161" i="1"/>
  <c r="M161" i="1"/>
  <c r="L161" i="1"/>
  <c r="K161" i="1"/>
  <c r="H161" i="1"/>
  <c r="E161" i="1"/>
  <c r="Y160" i="1"/>
  <c r="X160" i="1"/>
  <c r="T160" i="1"/>
  <c r="Q160" i="1"/>
  <c r="M160" i="1"/>
  <c r="L160" i="1"/>
  <c r="K160" i="1"/>
  <c r="H160" i="1"/>
  <c r="E160" i="1"/>
  <c r="Y159" i="1"/>
  <c r="X159" i="1"/>
  <c r="T159" i="1"/>
  <c r="Q159" i="1"/>
  <c r="M159" i="1"/>
  <c r="L159" i="1"/>
  <c r="K159" i="1"/>
  <c r="H159" i="1"/>
  <c r="E159" i="1"/>
  <c r="Y158" i="1"/>
  <c r="X158" i="1"/>
  <c r="T158" i="1"/>
  <c r="Q158" i="1"/>
  <c r="M158" i="1"/>
  <c r="L158" i="1"/>
  <c r="K158" i="1"/>
  <c r="H158" i="1"/>
  <c r="E158" i="1"/>
  <c r="Y156" i="1"/>
  <c r="X156" i="1"/>
  <c r="W156" i="1"/>
  <c r="T156" i="1"/>
  <c r="Q156" i="1"/>
  <c r="M156" i="1"/>
  <c r="L156" i="1"/>
  <c r="K156" i="1"/>
  <c r="H156" i="1"/>
  <c r="E156" i="1"/>
  <c r="Y155" i="1"/>
  <c r="X155" i="1"/>
  <c r="W155" i="1"/>
  <c r="T155" i="1"/>
  <c r="Q155" i="1"/>
  <c r="M155" i="1"/>
  <c r="L155" i="1"/>
  <c r="K155" i="1"/>
  <c r="H155" i="1"/>
  <c r="E155" i="1"/>
  <c r="Y154" i="1"/>
  <c r="X154" i="1"/>
  <c r="W154" i="1"/>
  <c r="T154" i="1"/>
  <c r="Q154" i="1"/>
  <c r="M154" i="1"/>
  <c r="L154" i="1"/>
  <c r="K154" i="1"/>
  <c r="H154" i="1"/>
  <c r="E154" i="1"/>
  <c r="Y149" i="1"/>
  <c r="X149" i="1"/>
  <c r="W149" i="1"/>
  <c r="T149" i="1"/>
  <c r="Q149" i="1"/>
  <c r="M149" i="1"/>
  <c r="L149" i="1"/>
  <c r="K149" i="1"/>
  <c r="H149" i="1"/>
  <c r="E149" i="1"/>
  <c r="Y148" i="1"/>
  <c r="X148" i="1"/>
  <c r="W148" i="1"/>
  <c r="T148" i="1"/>
  <c r="Q148" i="1"/>
  <c r="M148" i="1"/>
  <c r="L148" i="1"/>
  <c r="K148" i="1"/>
  <c r="H148" i="1"/>
  <c r="E148" i="1"/>
  <c r="Y147" i="1"/>
  <c r="X147" i="1"/>
  <c r="W147" i="1"/>
  <c r="T147" i="1"/>
  <c r="Q147" i="1"/>
  <c r="M147" i="1"/>
  <c r="L147" i="1"/>
  <c r="K147" i="1"/>
  <c r="H147" i="1"/>
  <c r="E147" i="1"/>
  <c r="Y146" i="1"/>
  <c r="X146" i="1"/>
  <c r="W146" i="1"/>
  <c r="T146" i="1"/>
  <c r="Q146" i="1"/>
  <c r="M146" i="1"/>
  <c r="L146" i="1"/>
  <c r="K146" i="1"/>
  <c r="H146" i="1"/>
  <c r="E146" i="1"/>
  <c r="Y145" i="1"/>
  <c r="X145" i="1"/>
  <c r="W145" i="1"/>
  <c r="T145" i="1"/>
  <c r="Q145" i="1"/>
  <c r="M145" i="1"/>
  <c r="L145" i="1"/>
  <c r="K145" i="1"/>
  <c r="H145" i="1"/>
  <c r="E145" i="1"/>
  <c r="X144" i="1"/>
  <c r="W144" i="1"/>
  <c r="T144" i="1"/>
  <c r="Q144" i="1"/>
  <c r="M144" i="1"/>
  <c r="AB144" i="1" s="1"/>
  <c r="L144" i="1"/>
  <c r="K144" i="1"/>
  <c r="H144" i="1"/>
  <c r="E144" i="1"/>
  <c r="Y143" i="1"/>
  <c r="X143" i="1"/>
  <c r="W143" i="1"/>
  <c r="T143" i="1"/>
  <c r="Q143" i="1"/>
  <c r="M143" i="1"/>
  <c r="L143" i="1"/>
  <c r="K143" i="1"/>
  <c r="H143" i="1"/>
  <c r="E143" i="1"/>
  <c r="Y142" i="1"/>
  <c r="X142" i="1"/>
  <c r="W142" i="1"/>
  <c r="T142" i="1"/>
  <c r="Q142" i="1"/>
  <c r="M142" i="1"/>
  <c r="L142" i="1"/>
  <c r="K142" i="1"/>
  <c r="H142" i="1"/>
  <c r="E142" i="1"/>
  <c r="Y141" i="1"/>
  <c r="X141" i="1"/>
  <c r="W141" i="1"/>
  <c r="T141" i="1"/>
  <c r="Q141" i="1"/>
  <c r="M141" i="1"/>
  <c r="L141" i="1"/>
  <c r="K141" i="1"/>
  <c r="H141" i="1"/>
  <c r="E141" i="1"/>
  <c r="Y140" i="1"/>
  <c r="X140" i="1"/>
  <c r="W140" i="1"/>
  <c r="T140" i="1"/>
  <c r="Q140" i="1"/>
  <c r="M140" i="1"/>
  <c r="L140" i="1"/>
  <c r="K140" i="1"/>
  <c r="H140" i="1"/>
  <c r="E140" i="1"/>
  <c r="Y139" i="1"/>
  <c r="X139" i="1"/>
  <c r="W139" i="1"/>
  <c r="T139" i="1"/>
  <c r="Q139" i="1"/>
  <c r="M139" i="1"/>
  <c r="L139" i="1"/>
  <c r="K139" i="1"/>
  <c r="H139" i="1"/>
  <c r="E139" i="1"/>
  <c r="Y138" i="1"/>
  <c r="X138" i="1"/>
  <c r="W138" i="1"/>
  <c r="T138" i="1"/>
  <c r="Q138" i="1"/>
  <c r="M138" i="1"/>
  <c r="L138" i="1"/>
  <c r="K138" i="1"/>
  <c r="H138" i="1"/>
  <c r="E138" i="1"/>
  <c r="Y137" i="1"/>
  <c r="X137" i="1"/>
  <c r="W137" i="1"/>
  <c r="T137" i="1"/>
  <c r="Q137" i="1"/>
  <c r="M137" i="1"/>
  <c r="L137" i="1"/>
  <c r="K137" i="1"/>
  <c r="H137" i="1"/>
  <c r="E137" i="1"/>
  <c r="Y136" i="1"/>
  <c r="X136" i="1"/>
  <c r="W136" i="1"/>
  <c r="T136" i="1"/>
  <c r="Q136" i="1"/>
  <c r="M136" i="1"/>
  <c r="L136" i="1"/>
  <c r="K136" i="1"/>
  <c r="H136" i="1"/>
  <c r="E136" i="1"/>
  <c r="Y135" i="1"/>
  <c r="X135" i="1"/>
  <c r="W135" i="1"/>
  <c r="T135" i="1"/>
  <c r="Q135" i="1"/>
  <c r="M135" i="1"/>
  <c r="L135" i="1"/>
  <c r="K135" i="1"/>
  <c r="H135" i="1"/>
  <c r="Y134" i="1"/>
  <c r="X134" i="1"/>
  <c r="W134" i="1"/>
  <c r="T134" i="1"/>
  <c r="Q134" i="1"/>
  <c r="M134" i="1"/>
  <c r="L134" i="1"/>
  <c r="K134" i="1"/>
  <c r="H134" i="1"/>
  <c r="E134" i="1"/>
  <c r="Y129" i="1"/>
  <c r="X129" i="1"/>
  <c r="W129" i="1"/>
  <c r="T129" i="1"/>
  <c r="Q129" i="1"/>
  <c r="M129" i="1"/>
  <c r="L129" i="1"/>
  <c r="K129" i="1"/>
  <c r="H129" i="1"/>
  <c r="E129" i="1"/>
  <c r="Y128" i="1"/>
  <c r="X128" i="1"/>
  <c r="W128" i="1"/>
  <c r="T128" i="1"/>
  <c r="Q128" i="1"/>
  <c r="M128" i="1"/>
  <c r="L128" i="1"/>
  <c r="K128" i="1"/>
  <c r="H128" i="1"/>
  <c r="E128" i="1"/>
  <c r="Y127" i="1"/>
  <c r="X127" i="1"/>
  <c r="W127" i="1"/>
  <c r="T127" i="1"/>
  <c r="Q127" i="1"/>
  <c r="M127" i="1"/>
  <c r="L127" i="1"/>
  <c r="K127" i="1"/>
  <c r="H127" i="1"/>
  <c r="E127" i="1"/>
  <c r="Y126" i="1"/>
  <c r="X126" i="1"/>
  <c r="W126" i="1"/>
  <c r="T126" i="1"/>
  <c r="Q126" i="1"/>
  <c r="M126" i="1"/>
  <c r="L126" i="1"/>
  <c r="K126" i="1"/>
  <c r="H126" i="1"/>
  <c r="E126" i="1"/>
  <c r="Y125" i="1"/>
  <c r="X125" i="1"/>
  <c r="W125" i="1"/>
  <c r="T125" i="1"/>
  <c r="Q125" i="1"/>
  <c r="M125" i="1"/>
  <c r="L125" i="1"/>
  <c r="K125" i="1"/>
  <c r="H125" i="1"/>
  <c r="E125" i="1"/>
  <c r="Y124" i="1"/>
  <c r="X124" i="1"/>
  <c r="W124" i="1"/>
  <c r="T124" i="1"/>
  <c r="Q124" i="1"/>
  <c r="M124" i="1"/>
  <c r="L124" i="1"/>
  <c r="K124" i="1"/>
  <c r="H124" i="1"/>
  <c r="E124" i="1"/>
  <c r="Y123" i="1"/>
  <c r="X123" i="1"/>
  <c r="W123" i="1"/>
  <c r="T123" i="1"/>
  <c r="Q123" i="1"/>
  <c r="M123" i="1"/>
  <c r="L123" i="1"/>
  <c r="K123" i="1"/>
  <c r="H123" i="1"/>
  <c r="E123" i="1"/>
  <c r="Y122" i="1"/>
  <c r="X122" i="1"/>
  <c r="W122" i="1"/>
  <c r="T122" i="1"/>
  <c r="Q122" i="1"/>
  <c r="M122" i="1"/>
  <c r="L122" i="1"/>
  <c r="K122" i="1"/>
  <c r="H122" i="1"/>
  <c r="E122" i="1"/>
  <c r="Y121" i="1"/>
  <c r="X121" i="1"/>
  <c r="W121" i="1"/>
  <c r="T121" i="1"/>
  <c r="Q121" i="1"/>
  <c r="M121" i="1"/>
  <c r="L121" i="1"/>
  <c r="K121" i="1"/>
  <c r="H121" i="1"/>
  <c r="E121" i="1"/>
  <c r="Y120" i="1"/>
  <c r="X120" i="1"/>
  <c r="W120" i="1"/>
  <c r="T120" i="1"/>
  <c r="Q120" i="1"/>
  <c r="M120" i="1"/>
  <c r="L120" i="1"/>
  <c r="K120" i="1"/>
  <c r="H120" i="1"/>
  <c r="E120" i="1"/>
  <c r="Y119" i="1"/>
  <c r="X119" i="1"/>
  <c r="W119" i="1"/>
  <c r="T119" i="1"/>
  <c r="Q119" i="1"/>
  <c r="M119" i="1"/>
  <c r="L119" i="1"/>
  <c r="K119" i="1"/>
  <c r="H119" i="1"/>
  <c r="E119" i="1"/>
  <c r="Y114" i="1"/>
  <c r="X114" i="1"/>
  <c r="W114" i="1"/>
  <c r="T114" i="1"/>
  <c r="Q114" i="1"/>
  <c r="M114" i="1"/>
  <c r="L114" i="1"/>
  <c r="K114" i="1"/>
  <c r="H114" i="1"/>
  <c r="E114" i="1"/>
  <c r="Y113" i="1"/>
  <c r="X113" i="1"/>
  <c r="W113" i="1"/>
  <c r="T113" i="1"/>
  <c r="Q113" i="1"/>
  <c r="M113" i="1"/>
  <c r="L113" i="1"/>
  <c r="K113" i="1"/>
  <c r="H113" i="1"/>
  <c r="E113" i="1"/>
  <c r="Y112" i="1"/>
  <c r="X112" i="1"/>
  <c r="W112" i="1"/>
  <c r="T112" i="1"/>
  <c r="Q112" i="1"/>
  <c r="M112" i="1"/>
  <c r="L112" i="1"/>
  <c r="K112" i="1"/>
  <c r="H112" i="1"/>
  <c r="E112" i="1"/>
  <c r="Y111" i="1"/>
  <c r="X111" i="1"/>
  <c r="W111" i="1"/>
  <c r="T111" i="1"/>
  <c r="Q111" i="1"/>
  <c r="M111" i="1"/>
  <c r="L111" i="1"/>
  <c r="K111" i="1"/>
  <c r="H111" i="1"/>
  <c r="E111" i="1"/>
  <c r="Y110" i="1"/>
  <c r="X110" i="1"/>
  <c r="W110" i="1"/>
  <c r="T110" i="1"/>
  <c r="Q110" i="1"/>
  <c r="M110" i="1"/>
  <c r="L110" i="1"/>
  <c r="K110" i="1"/>
  <c r="H110" i="1"/>
  <c r="E110" i="1"/>
  <c r="Y109" i="1"/>
  <c r="X109" i="1"/>
  <c r="W109" i="1"/>
  <c r="T109" i="1"/>
  <c r="Q109" i="1"/>
  <c r="M109" i="1"/>
  <c r="L109" i="1"/>
  <c r="K109" i="1"/>
  <c r="H109" i="1"/>
  <c r="E109" i="1"/>
  <c r="Y108" i="1"/>
  <c r="X108" i="1"/>
  <c r="W108" i="1"/>
  <c r="T108" i="1"/>
  <c r="Q108" i="1"/>
  <c r="M108" i="1"/>
  <c r="L108" i="1"/>
  <c r="K108" i="1"/>
  <c r="H108" i="1"/>
  <c r="E108" i="1"/>
  <c r="Y107" i="1"/>
  <c r="X107" i="1"/>
  <c r="W107" i="1"/>
  <c r="T107" i="1"/>
  <c r="Q107" i="1"/>
  <c r="M107" i="1"/>
  <c r="L107" i="1"/>
  <c r="K107" i="1"/>
  <c r="H107" i="1"/>
  <c r="E107" i="1"/>
  <c r="Y106" i="1"/>
  <c r="X106" i="1"/>
  <c r="W106" i="1"/>
  <c r="T106" i="1"/>
  <c r="Q106" i="1"/>
  <c r="M106" i="1"/>
  <c r="L106" i="1"/>
  <c r="K106" i="1"/>
  <c r="H106" i="1"/>
  <c r="E106" i="1"/>
  <c r="Y105" i="1"/>
  <c r="X105" i="1"/>
  <c r="W105" i="1"/>
  <c r="T105" i="1"/>
  <c r="Q105" i="1"/>
  <c r="M105" i="1"/>
  <c r="L105" i="1"/>
  <c r="K105" i="1"/>
  <c r="H105" i="1"/>
  <c r="E105" i="1"/>
  <c r="Y104" i="1"/>
  <c r="X104" i="1"/>
  <c r="W104" i="1"/>
  <c r="T104" i="1"/>
  <c r="Q104" i="1"/>
  <c r="M104" i="1"/>
  <c r="L104" i="1"/>
  <c r="K104" i="1"/>
  <c r="H104" i="1"/>
  <c r="E104" i="1"/>
  <c r="Y103" i="1"/>
  <c r="X103" i="1"/>
  <c r="W103" i="1"/>
  <c r="T103" i="1"/>
  <c r="Q103" i="1"/>
  <c r="M103" i="1"/>
  <c r="L103" i="1"/>
  <c r="K103" i="1"/>
  <c r="H103" i="1"/>
  <c r="E103" i="1"/>
  <c r="Y102" i="1"/>
  <c r="X102" i="1"/>
  <c r="W102" i="1"/>
  <c r="T102" i="1"/>
  <c r="Q102" i="1"/>
  <c r="M102" i="1"/>
  <c r="L102" i="1"/>
  <c r="K102" i="1"/>
  <c r="H102" i="1"/>
  <c r="E102" i="1"/>
  <c r="Y97" i="1"/>
  <c r="X97" i="1"/>
  <c r="W97" i="1"/>
  <c r="T97" i="1"/>
  <c r="Q97" i="1"/>
  <c r="M97" i="1"/>
  <c r="L97" i="1"/>
  <c r="K97" i="1"/>
  <c r="H97" i="1"/>
  <c r="E97" i="1"/>
  <c r="Y96" i="1"/>
  <c r="X96" i="1"/>
  <c r="W96" i="1"/>
  <c r="T96" i="1"/>
  <c r="Q96" i="1"/>
  <c r="M96" i="1"/>
  <c r="L96" i="1"/>
  <c r="K96" i="1"/>
  <c r="H96" i="1"/>
  <c r="E96" i="1"/>
  <c r="Y95" i="1"/>
  <c r="X95" i="1"/>
  <c r="W95" i="1"/>
  <c r="T95" i="1"/>
  <c r="Q95" i="1"/>
  <c r="M95" i="1"/>
  <c r="L95" i="1"/>
  <c r="K95" i="1"/>
  <c r="H95" i="1"/>
  <c r="E95" i="1"/>
  <c r="Y94" i="1"/>
  <c r="X94" i="1"/>
  <c r="W94" i="1"/>
  <c r="T94" i="1"/>
  <c r="Q94" i="1"/>
  <c r="M94" i="1"/>
  <c r="L94" i="1"/>
  <c r="K94" i="1"/>
  <c r="H94" i="1"/>
  <c r="E94" i="1"/>
  <c r="Y93" i="1"/>
  <c r="X93" i="1"/>
  <c r="W93" i="1"/>
  <c r="T93" i="1"/>
  <c r="Q93" i="1"/>
  <c r="M93" i="1"/>
  <c r="L93" i="1"/>
  <c r="K93" i="1"/>
  <c r="H93" i="1"/>
  <c r="E93" i="1"/>
  <c r="Y92" i="1"/>
  <c r="X92" i="1"/>
  <c r="W92" i="1"/>
  <c r="T92" i="1"/>
  <c r="Q92" i="1"/>
  <c r="M92" i="1"/>
  <c r="L92" i="1"/>
  <c r="K92" i="1"/>
  <c r="H92" i="1"/>
  <c r="E92" i="1"/>
  <c r="Y91" i="1"/>
  <c r="X91" i="1"/>
  <c r="W91" i="1"/>
  <c r="T91" i="1"/>
  <c r="Q91" i="1"/>
  <c r="M91" i="1"/>
  <c r="L91" i="1"/>
  <c r="K91" i="1"/>
  <c r="H91" i="1"/>
  <c r="E91" i="1"/>
  <c r="Y90" i="1"/>
  <c r="X90" i="1"/>
  <c r="W90" i="1"/>
  <c r="T90" i="1"/>
  <c r="Q90" i="1"/>
  <c r="M90" i="1"/>
  <c r="L90" i="1"/>
  <c r="K90" i="1"/>
  <c r="H90" i="1"/>
  <c r="E90" i="1"/>
  <c r="Y89" i="1"/>
  <c r="X89" i="1"/>
  <c r="W89" i="1"/>
  <c r="T89" i="1"/>
  <c r="Q89" i="1"/>
  <c r="M89" i="1"/>
  <c r="L89" i="1"/>
  <c r="K89" i="1"/>
  <c r="H89" i="1"/>
  <c r="E89" i="1"/>
  <c r="Y88" i="1"/>
  <c r="X88" i="1"/>
  <c r="W88" i="1"/>
  <c r="T88" i="1"/>
  <c r="Q88" i="1"/>
  <c r="M88" i="1"/>
  <c r="L88" i="1"/>
  <c r="K88" i="1"/>
  <c r="H88" i="1"/>
  <c r="E88" i="1"/>
  <c r="Y87" i="1"/>
  <c r="X87" i="1"/>
  <c r="W87" i="1"/>
  <c r="T87" i="1"/>
  <c r="Q87" i="1"/>
  <c r="M87" i="1"/>
  <c r="L87" i="1"/>
  <c r="K87" i="1"/>
  <c r="H87" i="1"/>
  <c r="E87" i="1"/>
  <c r="Y86" i="1"/>
  <c r="X86" i="1"/>
  <c r="W86" i="1"/>
  <c r="T86" i="1"/>
  <c r="Q86" i="1"/>
  <c r="M86" i="1"/>
  <c r="L86" i="1"/>
  <c r="K86" i="1"/>
  <c r="H86" i="1"/>
  <c r="E86" i="1"/>
  <c r="Y85" i="1"/>
  <c r="X85" i="1"/>
  <c r="W85" i="1"/>
  <c r="T85" i="1"/>
  <c r="Q85" i="1"/>
  <c r="M85" i="1"/>
  <c r="L85" i="1"/>
  <c r="K85" i="1"/>
  <c r="H85" i="1"/>
  <c r="E85" i="1"/>
  <c r="Y84" i="1"/>
  <c r="X84" i="1"/>
  <c r="W84" i="1"/>
  <c r="T84" i="1"/>
  <c r="Q84" i="1"/>
  <c r="M84" i="1"/>
  <c r="L84" i="1"/>
  <c r="K84" i="1"/>
  <c r="H84" i="1"/>
  <c r="E84" i="1"/>
  <c r="Y83" i="1"/>
  <c r="X83" i="1"/>
  <c r="W83" i="1"/>
  <c r="T83" i="1"/>
  <c r="Q83" i="1"/>
  <c r="M83" i="1"/>
  <c r="L83" i="1"/>
  <c r="K83" i="1"/>
  <c r="H83" i="1"/>
  <c r="E83" i="1"/>
  <c r="Y82" i="1"/>
  <c r="X82" i="1"/>
  <c r="W82" i="1"/>
  <c r="T82" i="1"/>
  <c r="Q82" i="1"/>
  <c r="M82" i="1"/>
  <c r="L82" i="1"/>
  <c r="K82" i="1"/>
  <c r="H82" i="1"/>
  <c r="E82" i="1"/>
  <c r="Y81" i="1"/>
  <c r="X81" i="1"/>
  <c r="W81" i="1"/>
  <c r="T81" i="1"/>
  <c r="Q81" i="1"/>
  <c r="M81" i="1"/>
  <c r="L81" i="1"/>
  <c r="K81" i="1"/>
  <c r="H81" i="1"/>
  <c r="E81" i="1"/>
  <c r="Y80" i="1"/>
  <c r="X80" i="1"/>
  <c r="W80" i="1"/>
  <c r="T80" i="1"/>
  <c r="Q80" i="1"/>
  <c r="M80" i="1"/>
  <c r="L80" i="1"/>
  <c r="K80" i="1"/>
  <c r="H80" i="1"/>
  <c r="E80" i="1"/>
  <c r="Y75" i="1"/>
  <c r="X75" i="1"/>
  <c r="AA75" i="1" s="1"/>
  <c r="W75" i="1"/>
  <c r="T75" i="1"/>
  <c r="Q75" i="1"/>
  <c r="M75" i="1"/>
  <c r="K75" i="1"/>
  <c r="H75" i="1"/>
  <c r="E75" i="1"/>
  <c r="Y74" i="1"/>
  <c r="X74" i="1"/>
  <c r="W74" i="1"/>
  <c r="T74" i="1"/>
  <c r="Q74" i="1"/>
  <c r="M74" i="1"/>
  <c r="K74" i="1"/>
  <c r="H74" i="1"/>
  <c r="E74" i="1"/>
  <c r="Y73" i="1"/>
  <c r="X73" i="1"/>
  <c r="AA73" i="1" s="1"/>
  <c r="W73" i="1"/>
  <c r="T73" i="1"/>
  <c r="Q73" i="1"/>
  <c r="M73" i="1"/>
  <c r="K73" i="1"/>
  <c r="H73" i="1"/>
  <c r="E73" i="1"/>
  <c r="Y72" i="1"/>
  <c r="X72" i="1"/>
  <c r="W72" i="1"/>
  <c r="T72" i="1"/>
  <c r="Q72" i="1"/>
  <c r="M72" i="1"/>
  <c r="K72" i="1"/>
  <c r="H72" i="1"/>
  <c r="E72" i="1"/>
  <c r="Y71" i="1"/>
  <c r="X71" i="1"/>
  <c r="W71" i="1"/>
  <c r="T71" i="1"/>
  <c r="Q71" i="1"/>
  <c r="M71" i="1"/>
  <c r="K71" i="1"/>
  <c r="H71" i="1"/>
  <c r="E71" i="1"/>
  <c r="Y70" i="1"/>
  <c r="X70" i="1"/>
  <c r="AA70" i="1" s="1"/>
  <c r="W70" i="1"/>
  <c r="T70" i="1"/>
  <c r="Q70" i="1"/>
  <c r="M70" i="1"/>
  <c r="K70" i="1"/>
  <c r="H70" i="1"/>
  <c r="E70" i="1"/>
  <c r="Y69" i="1"/>
  <c r="X69" i="1"/>
  <c r="W69" i="1"/>
  <c r="T69" i="1"/>
  <c r="Q69" i="1"/>
  <c r="M69" i="1"/>
  <c r="K69" i="1"/>
  <c r="H69" i="1"/>
  <c r="E69" i="1"/>
  <c r="Y68" i="1"/>
  <c r="X68" i="1"/>
  <c r="AA68" i="1" s="1"/>
  <c r="W68" i="1"/>
  <c r="T68" i="1"/>
  <c r="Q68" i="1"/>
  <c r="M68" i="1"/>
  <c r="K68" i="1"/>
  <c r="H68" i="1"/>
  <c r="E68" i="1"/>
  <c r="Y67" i="1"/>
  <c r="X67" i="1"/>
  <c r="W67" i="1"/>
  <c r="T67" i="1"/>
  <c r="Q67" i="1"/>
  <c r="M67" i="1"/>
  <c r="K67" i="1"/>
  <c r="H67" i="1"/>
  <c r="E67" i="1"/>
  <c r="Y66" i="1"/>
  <c r="X66" i="1"/>
  <c r="AA66" i="1" s="1"/>
  <c r="W66" i="1"/>
  <c r="T66" i="1"/>
  <c r="Q66" i="1"/>
  <c r="M66" i="1"/>
  <c r="K66" i="1"/>
  <c r="H66" i="1"/>
  <c r="E66" i="1"/>
  <c r="Y65" i="1"/>
  <c r="X65" i="1"/>
  <c r="W65" i="1"/>
  <c r="T65" i="1"/>
  <c r="Q65" i="1"/>
  <c r="M65" i="1"/>
  <c r="K65" i="1"/>
  <c r="H65" i="1"/>
  <c r="E65" i="1"/>
  <c r="Y60" i="1"/>
  <c r="X60" i="1"/>
  <c r="W60" i="1"/>
  <c r="T60" i="1"/>
  <c r="Q60" i="1"/>
  <c r="M60" i="1"/>
  <c r="L60" i="1"/>
  <c r="K60" i="1"/>
  <c r="H60" i="1"/>
  <c r="E60" i="1"/>
  <c r="Y58" i="1"/>
  <c r="X58" i="1"/>
  <c r="W58" i="1"/>
  <c r="T58" i="1"/>
  <c r="Q58" i="1"/>
  <c r="M58" i="1"/>
  <c r="L58" i="1"/>
  <c r="K58" i="1"/>
  <c r="H58" i="1"/>
  <c r="E58" i="1"/>
  <c r="Y57" i="1"/>
  <c r="X57" i="1"/>
  <c r="W57" i="1"/>
  <c r="T57" i="1"/>
  <c r="Q57" i="1"/>
  <c r="M57" i="1"/>
  <c r="L57" i="1"/>
  <c r="K57" i="1"/>
  <c r="H57" i="1"/>
  <c r="E57" i="1"/>
  <c r="Y56" i="1"/>
  <c r="X56" i="1"/>
  <c r="W56" i="1"/>
  <c r="T56" i="1"/>
  <c r="Q56" i="1"/>
  <c r="M56" i="1"/>
  <c r="L56" i="1"/>
  <c r="K56" i="1"/>
  <c r="H56" i="1"/>
  <c r="E56" i="1"/>
  <c r="Y55" i="1"/>
  <c r="X55" i="1"/>
  <c r="W55" i="1"/>
  <c r="T55" i="1"/>
  <c r="Q55" i="1"/>
  <c r="M55" i="1"/>
  <c r="L55" i="1"/>
  <c r="K55" i="1"/>
  <c r="H55" i="1"/>
  <c r="E55" i="1"/>
  <c r="Y54" i="1"/>
  <c r="X54" i="1"/>
  <c r="W54" i="1"/>
  <c r="T54" i="1"/>
  <c r="Q54" i="1"/>
  <c r="M54" i="1"/>
  <c r="L54" i="1"/>
  <c r="K54" i="1"/>
  <c r="H54" i="1"/>
  <c r="E54" i="1"/>
  <c r="Y53" i="1"/>
  <c r="X53" i="1"/>
  <c r="W53" i="1"/>
  <c r="T53" i="1"/>
  <c r="Q53" i="1"/>
  <c r="M53" i="1"/>
  <c r="L53" i="1"/>
  <c r="K53" i="1"/>
  <c r="H53" i="1"/>
  <c r="E53" i="1"/>
  <c r="Y52" i="1"/>
  <c r="X52" i="1"/>
  <c r="W52" i="1"/>
  <c r="T52" i="1"/>
  <c r="Q52" i="1"/>
  <c r="M52" i="1"/>
  <c r="L52" i="1"/>
  <c r="K52" i="1"/>
  <c r="H52" i="1"/>
  <c r="E52" i="1"/>
  <c r="Y51" i="1"/>
  <c r="X51" i="1"/>
  <c r="W51" i="1"/>
  <c r="T51" i="1"/>
  <c r="Q51" i="1"/>
  <c r="M51" i="1"/>
  <c r="L51" i="1"/>
  <c r="K51" i="1"/>
  <c r="H51" i="1"/>
  <c r="E51" i="1"/>
  <c r="Y50" i="1"/>
  <c r="X50" i="1"/>
  <c r="W50" i="1"/>
  <c r="T50" i="1"/>
  <c r="Q50" i="1"/>
  <c r="M50" i="1"/>
  <c r="L50" i="1"/>
  <c r="K50" i="1"/>
  <c r="H50" i="1"/>
  <c r="E50" i="1"/>
  <c r="Y49" i="1"/>
  <c r="X49" i="1"/>
  <c r="W49" i="1"/>
  <c r="T49" i="1"/>
  <c r="Q49" i="1"/>
  <c r="M49" i="1"/>
  <c r="L49" i="1"/>
  <c r="K49" i="1"/>
  <c r="H49" i="1"/>
  <c r="E49" i="1"/>
  <c r="Y48" i="1"/>
  <c r="X48" i="1"/>
  <c r="W48" i="1"/>
  <c r="T48" i="1"/>
  <c r="Q48" i="1"/>
  <c r="M48" i="1"/>
  <c r="L48" i="1"/>
  <c r="K48" i="1"/>
  <c r="H48" i="1"/>
  <c r="E48" i="1"/>
  <c r="Y43" i="1"/>
  <c r="X43" i="1"/>
  <c r="AA43" i="1" s="1"/>
  <c r="W43" i="1"/>
  <c r="Q43" i="1"/>
  <c r="K43" i="1"/>
  <c r="H43" i="1"/>
  <c r="E43" i="1"/>
  <c r="Y42" i="1"/>
  <c r="X42" i="1"/>
  <c r="W42" i="1"/>
  <c r="Q42" i="1"/>
  <c r="K42" i="1"/>
  <c r="H42" i="1"/>
  <c r="E42" i="1"/>
  <c r="Y41" i="1"/>
  <c r="X41" i="1"/>
  <c r="W41" i="1"/>
  <c r="Q41" i="1"/>
  <c r="K41" i="1"/>
  <c r="H41" i="1"/>
  <c r="E41" i="1"/>
  <c r="Y40" i="1"/>
  <c r="X40" i="1"/>
  <c r="W40" i="1"/>
  <c r="Q40" i="1"/>
  <c r="K40" i="1"/>
  <c r="H40" i="1"/>
  <c r="E40" i="1"/>
  <c r="Y39" i="1"/>
  <c r="X39" i="1"/>
  <c r="AA39" i="1" s="1"/>
  <c r="W39" i="1"/>
  <c r="Q39" i="1"/>
  <c r="K39" i="1"/>
  <c r="H39" i="1"/>
  <c r="E39" i="1"/>
  <c r="Y38" i="1"/>
  <c r="AB38" i="1" s="1"/>
  <c r="W38" i="1"/>
  <c r="T38" i="1"/>
  <c r="Q38" i="1"/>
  <c r="AA38" i="1"/>
  <c r="K38" i="1"/>
  <c r="H38" i="1"/>
  <c r="E38" i="1"/>
  <c r="Y37" i="1"/>
  <c r="X37" i="1"/>
  <c r="W37" i="1"/>
  <c r="T37" i="1"/>
  <c r="Q37" i="1"/>
  <c r="K37" i="1"/>
  <c r="H37" i="1"/>
  <c r="E37" i="1"/>
  <c r="Y36" i="1"/>
  <c r="X36" i="1"/>
  <c r="W36" i="1"/>
  <c r="T36" i="1"/>
  <c r="Q36" i="1"/>
  <c r="K36" i="1"/>
  <c r="H36" i="1"/>
  <c r="E36" i="1"/>
  <c r="Y35" i="1"/>
  <c r="X35" i="1"/>
  <c r="W35" i="1"/>
  <c r="T35" i="1"/>
  <c r="Q35" i="1"/>
  <c r="K35" i="1"/>
  <c r="H35" i="1"/>
  <c r="E35" i="1"/>
  <c r="Y34" i="1"/>
  <c r="X34" i="1"/>
  <c r="W34" i="1"/>
  <c r="T34" i="1"/>
  <c r="Q34" i="1"/>
  <c r="K34" i="1"/>
  <c r="H34" i="1"/>
  <c r="E34" i="1"/>
  <c r="Y33" i="1"/>
  <c r="X33" i="1"/>
  <c r="W33" i="1"/>
  <c r="T33" i="1"/>
  <c r="Q33" i="1"/>
  <c r="K33" i="1"/>
  <c r="H33" i="1"/>
  <c r="E33" i="1"/>
  <c r="Y32" i="1"/>
  <c r="X32" i="1"/>
  <c r="W32" i="1"/>
  <c r="T32" i="1"/>
  <c r="Q32" i="1"/>
  <c r="K32" i="1"/>
  <c r="H32" i="1"/>
  <c r="E32" i="1"/>
  <c r="Y27" i="1"/>
  <c r="X27" i="1"/>
  <c r="W27" i="1"/>
  <c r="T27" i="1"/>
  <c r="Q27" i="1"/>
  <c r="M27" i="1"/>
  <c r="L27" i="1"/>
  <c r="K27" i="1"/>
  <c r="H27" i="1"/>
  <c r="E27" i="1"/>
  <c r="Y26" i="1"/>
  <c r="X26" i="1"/>
  <c r="W26" i="1"/>
  <c r="T26" i="1"/>
  <c r="Q26" i="1"/>
  <c r="M26" i="1"/>
  <c r="L26" i="1"/>
  <c r="K26" i="1"/>
  <c r="H26" i="1"/>
  <c r="Y25" i="1"/>
  <c r="X25" i="1"/>
  <c r="W25" i="1"/>
  <c r="T25" i="1"/>
  <c r="Q25" i="1"/>
  <c r="M25" i="1"/>
  <c r="L25" i="1"/>
  <c r="K25" i="1"/>
  <c r="H25" i="1"/>
  <c r="Y24" i="1"/>
  <c r="X24" i="1"/>
  <c r="W24" i="1"/>
  <c r="T24" i="1"/>
  <c r="Q24" i="1"/>
  <c r="M24" i="1"/>
  <c r="L24" i="1"/>
  <c r="K24" i="1"/>
  <c r="H24" i="1"/>
  <c r="E24" i="1"/>
  <c r="Y23" i="1"/>
  <c r="X23" i="1"/>
  <c r="W23" i="1"/>
  <c r="T23" i="1"/>
  <c r="Q23" i="1"/>
  <c r="M23" i="1"/>
  <c r="L23" i="1"/>
  <c r="K23" i="1"/>
  <c r="H23" i="1"/>
  <c r="E23" i="1"/>
  <c r="Y22" i="1"/>
  <c r="X22" i="1"/>
  <c r="W22" i="1"/>
  <c r="T22" i="1"/>
  <c r="Q22" i="1"/>
  <c r="M22" i="1"/>
  <c r="L22" i="1"/>
  <c r="K22" i="1"/>
  <c r="H22" i="1"/>
  <c r="E22" i="1"/>
  <c r="Y21" i="1"/>
  <c r="X21" i="1"/>
  <c r="W21" i="1"/>
  <c r="T21" i="1"/>
  <c r="Q21" i="1"/>
  <c r="M21" i="1"/>
  <c r="L21" i="1"/>
  <c r="K21" i="1"/>
  <c r="H21" i="1"/>
  <c r="E21" i="1"/>
  <c r="Y20" i="1"/>
  <c r="X20" i="1"/>
  <c r="W20" i="1"/>
  <c r="T20" i="1"/>
  <c r="Q20" i="1"/>
  <c r="M20" i="1"/>
  <c r="L20" i="1"/>
  <c r="K20" i="1"/>
  <c r="H20" i="1"/>
  <c r="E20" i="1"/>
  <c r="Y19" i="1"/>
  <c r="X19" i="1"/>
  <c r="W19" i="1"/>
  <c r="T19" i="1"/>
  <c r="Q19" i="1"/>
  <c r="M19" i="1"/>
  <c r="L19" i="1"/>
  <c r="K19" i="1"/>
  <c r="H19" i="1"/>
  <c r="E19" i="1"/>
  <c r="Y18" i="1"/>
  <c r="X18" i="1"/>
  <c r="W18" i="1"/>
  <c r="T18" i="1"/>
  <c r="Q18" i="1"/>
  <c r="M18" i="1"/>
  <c r="L18" i="1"/>
  <c r="H18" i="1"/>
  <c r="E18" i="1"/>
  <c r="Y17" i="1"/>
  <c r="X17" i="1"/>
  <c r="W17" i="1"/>
  <c r="T17" i="1"/>
  <c r="Q17" i="1"/>
  <c r="M17" i="1"/>
  <c r="L17" i="1"/>
  <c r="K17" i="1"/>
  <c r="H17" i="1"/>
  <c r="E17" i="1"/>
  <c r="Y16" i="1"/>
  <c r="X16" i="1"/>
  <c r="W16" i="1"/>
  <c r="T16" i="1"/>
  <c r="Q16" i="1"/>
  <c r="M16" i="1"/>
  <c r="L16" i="1"/>
  <c r="K16" i="1"/>
  <c r="H16" i="1"/>
  <c r="E16" i="1"/>
  <c r="Y15" i="1"/>
  <c r="X15" i="1"/>
  <c r="W15" i="1"/>
  <c r="T15" i="1"/>
  <c r="Q15" i="1"/>
  <c r="M15" i="1"/>
  <c r="L15" i="1"/>
  <c r="K15" i="1"/>
  <c r="H15" i="1"/>
  <c r="E15" i="1"/>
  <c r="Y14" i="1"/>
  <c r="X14" i="1"/>
  <c r="W14" i="1"/>
  <c r="T14" i="1"/>
  <c r="Q14" i="1"/>
  <c r="M14" i="1"/>
  <c r="L14" i="1"/>
  <c r="K14" i="1"/>
  <c r="H14" i="1"/>
  <c r="E14" i="1"/>
  <c r="Y13" i="1"/>
  <c r="X13" i="1"/>
  <c r="W13" i="1"/>
  <c r="T13" i="1"/>
  <c r="Q13" i="1"/>
  <c r="M13" i="1"/>
  <c r="L13" i="1"/>
  <c r="K13" i="1"/>
  <c r="H13" i="1"/>
  <c r="E13" i="1"/>
  <c r="Y12" i="1"/>
  <c r="X12" i="1"/>
  <c r="W12" i="1"/>
  <c r="T12" i="1"/>
  <c r="Q12" i="1"/>
  <c r="M12" i="1"/>
  <c r="L12" i="1"/>
  <c r="K12" i="1"/>
  <c r="H12" i="1"/>
  <c r="E12" i="1"/>
  <c r="Y11" i="1"/>
  <c r="X11" i="1"/>
  <c r="W11" i="1"/>
  <c r="T11" i="1"/>
  <c r="Q11" i="1"/>
  <c r="M11" i="1"/>
  <c r="L11" i="1"/>
  <c r="K11" i="1"/>
  <c r="H11" i="1"/>
  <c r="E11" i="1"/>
  <c r="Y10" i="1"/>
  <c r="X10" i="1"/>
  <c r="W10" i="1"/>
  <c r="T10" i="1"/>
  <c r="Q10" i="1"/>
  <c r="M10" i="1"/>
  <c r="L10" i="1"/>
  <c r="K10" i="1"/>
  <c r="H10" i="1"/>
  <c r="E10" i="1"/>
  <c r="Y9" i="1"/>
  <c r="X9" i="1"/>
  <c r="W9" i="1"/>
  <c r="T9" i="1"/>
  <c r="Q9" i="1"/>
  <c r="M9" i="1"/>
  <c r="L9" i="1"/>
  <c r="K9" i="1"/>
  <c r="H9" i="1"/>
  <c r="E9" i="1"/>
  <c r="Y8" i="1"/>
  <c r="X8" i="1"/>
  <c r="W8" i="1"/>
  <c r="T8" i="1"/>
  <c r="Q8" i="1"/>
  <c r="M8" i="1"/>
  <c r="L8" i="1"/>
  <c r="K8" i="1"/>
  <c r="H8" i="1"/>
  <c r="E8" i="1"/>
  <c r="Y7" i="1"/>
  <c r="X7" i="1"/>
  <c r="W7" i="1"/>
  <c r="T7" i="1"/>
  <c r="Q7" i="1"/>
  <c r="M7" i="1"/>
  <c r="L7" i="1"/>
  <c r="K7" i="1"/>
  <c r="H7" i="1"/>
  <c r="E7" i="1"/>
  <c r="Y6" i="1"/>
  <c r="X6" i="1"/>
  <c r="W6" i="1"/>
  <c r="T6" i="1"/>
  <c r="Q6" i="1"/>
  <c r="M6" i="1"/>
  <c r="L6" i="1"/>
  <c r="K6" i="1"/>
  <c r="H6" i="1"/>
  <c r="E6" i="1"/>
  <c r="L269" i="1" l="1"/>
  <c r="AA41" i="1"/>
  <c r="X61" i="1"/>
  <c r="Y76" i="1"/>
  <c r="Y115" i="1"/>
  <c r="W130" i="1"/>
  <c r="H150" i="1"/>
  <c r="L165" i="1"/>
  <c r="E201" i="1"/>
  <c r="H211" i="1"/>
  <c r="E269" i="1"/>
  <c r="AB35" i="1"/>
  <c r="AB37" i="1"/>
  <c r="E61" i="1"/>
  <c r="E76" i="1"/>
  <c r="H115" i="1"/>
  <c r="Y150" i="1"/>
  <c r="X201" i="1"/>
  <c r="Y211" i="1"/>
  <c r="Q231" i="1"/>
  <c r="Q61" i="1"/>
  <c r="T115" i="1"/>
  <c r="M130" i="1"/>
  <c r="E165" i="1"/>
  <c r="X165" i="1"/>
  <c r="T211" i="1"/>
  <c r="Q269" i="1"/>
  <c r="T61" i="1"/>
  <c r="W76" i="1"/>
  <c r="L98" i="1"/>
  <c r="W115" i="1"/>
  <c r="Q130" i="1"/>
  <c r="W150" i="1"/>
  <c r="H165" i="1"/>
  <c r="Y165" i="1"/>
  <c r="T201" i="1"/>
  <c r="W211" i="1"/>
  <c r="L231" i="1"/>
  <c r="M252" i="1"/>
  <c r="T269" i="1"/>
  <c r="W61" i="1"/>
  <c r="M98" i="1"/>
  <c r="E115" i="1"/>
  <c r="X115" i="1"/>
  <c r="T130" i="1"/>
  <c r="E150" i="1"/>
  <c r="K165" i="1"/>
  <c r="W201" i="1"/>
  <c r="E211" i="1"/>
  <c r="X211" i="1"/>
  <c r="M231" i="1"/>
  <c r="Q252" i="1"/>
  <c r="H61" i="1"/>
  <c r="Y61" i="1"/>
  <c r="K115" i="1"/>
  <c r="E130" i="1"/>
  <c r="X130" i="1"/>
  <c r="M165" i="1"/>
  <c r="H201" i="1"/>
  <c r="Y201" i="1"/>
  <c r="K211" i="1"/>
  <c r="W252" i="1"/>
  <c r="AB237" i="1"/>
  <c r="AC237" i="1" s="1"/>
  <c r="H269" i="1"/>
  <c r="Y269" i="1"/>
  <c r="Q221" i="1"/>
  <c r="X269" i="1"/>
  <c r="K61" i="1"/>
  <c r="K76" i="1"/>
  <c r="W98" i="1"/>
  <c r="L115" i="1"/>
  <c r="H130" i="1"/>
  <c r="Y130" i="1"/>
  <c r="L150" i="1"/>
  <c r="Q165" i="1"/>
  <c r="K201" i="1"/>
  <c r="L211" i="1"/>
  <c r="W231" i="1"/>
  <c r="E252" i="1"/>
  <c r="X252" i="1"/>
  <c r="K269" i="1"/>
  <c r="T252" i="1"/>
  <c r="L61" i="1"/>
  <c r="E98" i="1"/>
  <c r="M115" i="1"/>
  <c r="K130" i="1"/>
  <c r="T165" i="1"/>
  <c r="W189" i="1"/>
  <c r="L201" i="1"/>
  <c r="M211" i="1"/>
  <c r="E231" i="1"/>
  <c r="X231" i="1"/>
  <c r="H252" i="1"/>
  <c r="Y252" i="1"/>
  <c r="M61" i="1"/>
  <c r="Q76" i="1"/>
  <c r="Q115" i="1"/>
  <c r="L130" i="1"/>
  <c r="Q150" i="1"/>
  <c r="W165" i="1"/>
  <c r="E189" i="1"/>
  <c r="M201" i="1"/>
  <c r="Q211" i="1"/>
  <c r="H231" i="1"/>
  <c r="Y231" i="1"/>
  <c r="K252" i="1"/>
  <c r="M269" i="1"/>
  <c r="Q201" i="1"/>
  <c r="K231" i="1"/>
  <c r="L252" i="1"/>
  <c r="H28" i="1"/>
  <c r="L28" i="1"/>
  <c r="Q28" i="1"/>
  <c r="W28" i="1"/>
  <c r="Y28" i="1"/>
  <c r="H44" i="1"/>
  <c r="Q44" i="1"/>
  <c r="H98" i="1"/>
  <c r="Q98" i="1"/>
  <c r="Y98" i="1"/>
  <c r="K189" i="1"/>
  <c r="M189" i="1"/>
  <c r="T189" i="1"/>
  <c r="X189" i="1"/>
  <c r="AB260" i="1"/>
  <c r="AB262" i="1"/>
  <c r="AC262" i="1" s="1"/>
  <c r="AB265" i="1"/>
  <c r="AB267" i="1"/>
  <c r="M44" i="1"/>
  <c r="E28" i="1"/>
  <c r="K28" i="1"/>
  <c r="M28" i="1"/>
  <c r="T28" i="1"/>
  <c r="X28" i="1"/>
  <c r="E44" i="1"/>
  <c r="K44" i="1"/>
  <c r="T44" i="1"/>
  <c r="H76" i="1"/>
  <c r="M76" i="1"/>
  <c r="T76" i="1"/>
  <c r="X76" i="1"/>
  <c r="K98" i="1"/>
  <c r="T98" i="1"/>
  <c r="X98" i="1"/>
  <c r="K150" i="1"/>
  <c r="M150" i="1"/>
  <c r="T150" i="1"/>
  <c r="X150" i="1"/>
  <c r="H189" i="1"/>
  <c r="L189" i="1"/>
  <c r="Q189" i="1"/>
  <c r="Y189" i="1"/>
  <c r="L44" i="1"/>
  <c r="W44" i="1"/>
  <c r="Y44" i="1"/>
  <c r="AA36" i="1"/>
  <c r="X44" i="1"/>
  <c r="AA174" i="1"/>
  <c r="AA178" i="1"/>
  <c r="AB32" i="1"/>
  <c r="AA135" i="1"/>
  <c r="AA137" i="1"/>
  <c r="AA139" i="1"/>
  <c r="AA141" i="1"/>
  <c r="AB156" i="1"/>
  <c r="AB268" i="1"/>
  <c r="AC268" i="1" s="1"/>
  <c r="AB40" i="1"/>
  <c r="AB263" i="1"/>
  <c r="AB142" i="1"/>
  <c r="AA171" i="1"/>
  <c r="AB173" i="1"/>
  <c r="AB175" i="1"/>
  <c r="AB179" i="1"/>
  <c r="AB181" i="1"/>
  <c r="AA257" i="1"/>
  <c r="AC257" i="1" s="1"/>
  <c r="AA259" i="1"/>
  <c r="AA263" i="1"/>
  <c r="AB136" i="1"/>
  <c r="AB138" i="1"/>
  <c r="AA261" i="1"/>
  <c r="AC261" i="1" s="1"/>
  <c r="AB258" i="1"/>
  <c r="AB140" i="1"/>
  <c r="AA155" i="1"/>
  <c r="AC155" i="1" s="1"/>
  <c r="AA266" i="1"/>
  <c r="AC266" i="1" s="1"/>
  <c r="AB170" i="1"/>
  <c r="AA17" i="1"/>
  <c r="AA162" i="1"/>
  <c r="AB163" i="1"/>
  <c r="AA164" i="1"/>
  <c r="AC164" i="1" s="1"/>
  <c r="AB264" i="1"/>
  <c r="AA265" i="1"/>
  <c r="AC265" i="1" s="1"/>
  <c r="AB266" i="1"/>
  <c r="AA268" i="1"/>
  <c r="AB26" i="1"/>
  <c r="AA27" i="1"/>
  <c r="AB71" i="1"/>
  <c r="AB72" i="1"/>
  <c r="AA267" i="1"/>
  <c r="AA143" i="1"/>
  <c r="AB145" i="1"/>
  <c r="Z145" i="1"/>
  <c r="AA146" i="1"/>
  <c r="AB147" i="1"/>
  <c r="AA148" i="1"/>
  <c r="AC148" i="1" s="1"/>
  <c r="AB149" i="1"/>
  <c r="AA176" i="1"/>
  <c r="AA180" i="1"/>
  <c r="AA241" i="1"/>
  <c r="AA262" i="1"/>
  <c r="AB9" i="1"/>
  <c r="AB11" i="1"/>
  <c r="AB13" i="1"/>
  <c r="AB15" i="1"/>
  <c r="AA19" i="1"/>
  <c r="AA21" i="1"/>
  <c r="AB22" i="1"/>
  <c r="AA23" i="1"/>
  <c r="AB24" i="1"/>
  <c r="AA25" i="1"/>
  <c r="Z237" i="1"/>
  <c r="N238" i="1"/>
  <c r="AA238" i="1"/>
  <c r="AB239" i="1"/>
  <c r="Z239" i="1"/>
  <c r="N240" i="1"/>
  <c r="AA240" i="1"/>
  <c r="AB241" i="1"/>
  <c r="N242" i="1"/>
  <c r="AA242" i="1"/>
  <c r="AB243" i="1"/>
  <c r="Z243" i="1"/>
  <c r="AA244" i="1"/>
  <c r="AB245" i="1"/>
  <c r="AA246" i="1"/>
  <c r="AB247" i="1"/>
  <c r="AA248" i="1"/>
  <c r="AB249" i="1"/>
  <c r="AA264" i="1"/>
  <c r="AC264" i="1" s="1"/>
  <c r="AB49" i="1"/>
  <c r="AA50" i="1"/>
  <c r="AB51" i="1"/>
  <c r="AA52" i="1"/>
  <c r="AB53" i="1"/>
  <c r="AA54" i="1"/>
  <c r="AB55" i="1"/>
  <c r="AA56" i="1"/>
  <c r="AB57" i="1"/>
  <c r="AA58" i="1"/>
  <c r="AB60" i="1"/>
  <c r="AB69" i="1"/>
  <c r="AB74" i="1"/>
  <c r="AB81" i="1"/>
  <c r="AA82" i="1"/>
  <c r="AB83" i="1"/>
  <c r="AA84" i="1"/>
  <c r="AB85" i="1"/>
  <c r="AA86" i="1"/>
  <c r="AB87" i="1"/>
  <c r="AA88" i="1"/>
  <c r="AB89" i="1"/>
  <c r="AA90" i="1"/>
  <c r="AB91" i="1"/>
  <c r="AA92" i="1"/>
  <c r="AB93" i="1"/>
  <c r="AA94" i="1"/>
  <c r="AB95" i="1"/>
  <c r="AA96" i="1"/>
  <c r="AB97" i="1"/>
  <c r="AA103" i="1"/>
  <c r="AB104" i="1"/>
  <c r="AA105" i="1"/>
  <c r="AB106" i="1"/>
  <c r="AA107" i="1"/>
  <c r="AB108" i="1"/>
  <c r="AA109" i="1"/>
  <c r="AB110" i="1"/>
  <c r="AA111" i="1"/>
  <c r="AB112" i="1"/>
  <c r="AA113" i="1"/>
  <c r="AB114" i="1"/>
  <c r="AB183" i="1"/>
  <c r="AA184" i="1"/>
  <c r="AB185" i="1"/>
  <c r="AB187" i="1"/>
  <c r="AB194" i="1"/>
  <c r="AB195" i="1"/>
  <c r="AC195" i="1" s="1"/>
  <c r="AA196" i="1"/>
  <c r="AB197" i="1"/>
  <c r="AA198" i="1"/>
  <c r="AB199" i="1"/>
  <c r="AA200" i="1"/>
  <c r="AB206" i="1"/>
  <c r="AA207" i="1"/>
  <c r="AB208" i="1"/>
  <c r="AA209" i="1"/>
  <c r="AB210" i="1"/>
  <c r="Z147" i="1"/>
  <c r="N195" i="1"/>
  <c r="Z195" i="1"/>
  <c r="Z107" i="1"/>
  <c r="Z111" i="1"/>
  <c r="N244" i="1"/>
  <c r="Z245" i="1"/>
  <c r="N246" i="1"/>
  <c r="Z197" i="1"/>
  <c r="N198" i="1"/>
  <c r="N200" i="1"/>
  <c r="N216" i="1"/>
  <c r="N218" i="1"/>
  <c r="N220" i="1"/>
  <c r="AB226" i="1"/>
  <c r="Z226" i="1"/>
  <c r="Z139" i="1"/>
  <c r="Z141" i="1"/>
  <c r="N142" i="1"/>
  <c r="AB159" i="1"/>
  <c r="N160" i="1"/>
  <c r="AA160" i="1"/>
  <c r="Z163" i="1"/>
  <c r="N164" i="1"/>
  <c r="Z188" i="1"/>
  <c r="Z206" i="1"/>
  <c r="N207" i="1"/>
  <c r="N227" i="1"/>
  <c r="AA227" i="1"/>
  <c r="AB228" i="1"/>
  <c r="N229" i="1"/>
  <c r="Z247" i="1"/>
  <c r="N140" i="1"/>
  <c r="Z241" i="1"/>
  <c r="Z210" i="1"/>
  <c r="Z208" i="1"/>
  <c r="Z199" i="1"/>
  <c r="N194" i="1"/>
  <c r="N196" i="1"/>
  <c r="N183" i="1"/>
  <c r="Z113" i="1"/>
  <c r="N114" i="1"/>
  <c r="N93" i="1"/>
  <c r="Z92" i="1"/>
  <c r="N97" i="1"/>
  <c r="Z94" i="1"/>
  <c r="N91" i="1"/>
  <c r="AA12" i="1"/>
  <c r="AB18" i="1"/>
  <c r="AB7" i="1"/>
  <c r="AA8" i="1"/>
  <c r="Z176" i="1"/>
  <c r="N179" i="1"/>
  <c r="N181" i="1"/>
  <c r="AA172" i="1"/>
  <c r="AC172" i="1" s="1"/>
  <c r="Z170" i="1"/>
  <c r="Z178" i="1"/>
  <c r="N173" i="1"/>
  <c r="Z184" i="1"/>
  <c r="N185" i="1"/>
  <c r="Z186" i="1"/>
  <c r="AA186" i="1"/>
  <c r="Z182" i="1"/>
  <c r="AA182" i="1"/>
  <c r="N187" i="1"/>
  <c r="N171" i="1"/>
  <c r="Z180" i="1"/>
  <c r="N177" i="1"/>
  <c r="N144" i="1"/>
  <c r="Z149" i="1"/>
  <c r="N136" i="1"/>
  <c r="N138" i="1"/>
  <c r="N112" i="1"/>
  <c r="N162" i="1"/>
  <c r="Z156" i="1"/>
  <c r="N155" i="1"/>
  <c r="AB161" i="1"/>
  <c r="Z68" i="1"/>
  <c r="AB67" i="1"/>
  <c r="AA14" i="1"/>
  <c r="Z143" i="1"/>
  <c r="AB20" i="1"/>
  <c r="AA10" i="1"/>
  <c r="AB16" i="1"/>
  <c r="N123" i="1"/>
  <c r="N125" i="1"/>
  <c r="N127" i="1"/>
  <c r="N129" i="1"/>
  <c r="AA158" i="1"/>
  <c r="Z159" i="1"/>
  <c r="Z161" i="1"/>
  <c r="Z228" i="1"/>
  <c r="AA230" i="1"/>
  <c r="AC230" i="1" s="1"/>
  <c r="N236" i="1"/>
  <c r="AB236" i="1"/>
  <c r="AA229" i="1"/>
  <c r="Z217" i="1"/>
  <c r="Z219" i="1"/>
  <c r="N209" i="1"/>
  <c r="Z174" i="1"/>
  <c r="N175" i="1"/>
  <c r="N158" i="1"/>
  <c r="Z135" i="1"/>
  <c r="Z137" i="1"/>
  <c r="N146" i="1"/>
  <c r="N148" i="1"/>
  <c r="AA120" i="1"/>
  <c r="Z120" i="1"/>
  <c r="AB121" i="1"/>
  <c r="AA122" i="1"/>
  <c r="Z122" i="1"/>
  <c r="AB123" i="1"/>
  <c r="AA124" i="1"/>
  <c r="Z124" i="1"/>
  <c r="Z126" i="1"/>
  <c r="Z128" i="1"/>
  <c r="AB125" i="1"/>
  <c r="AA126" i="1"/>
  <c r="AB127" i="1"/>
  <c r="AA128" i="1"/>
  <c r="AB129" i="1"/>
  <c r="N121" i="1"/>
  <c r="Z103" i="1"/>
  <c r="Z105" i="1"/>
  <c r="Z109" i="1"/>
  <c r="N104" i="1"/>
  <c r="N106" i="1"/>
  <c r="N108" i="1"/>
  <c r="N110" i="1"/>
  <c r="Z82" i="1"/>
  <c r="Z84" i="1"/>
  <c r="Z86" i="1"/>
  <c r="Z88" i="1"/>
  <c r="Z90" i="1"/>
  <c r="Z96" i="1"/>
  <c r="N81" i="1"/>
  <c r="N83" i="1"/>
  <c r="N85" i="1"/>
  <c r="N87" i="1"/>
  <c r="N89" i="1"/>
  <c r="N95" i="1"/>
  <c r="Z75" i="1"/>
  <c r="Z250" i="1"/>
  <c r="N7" i="1"/>
  <c r="N9" i="1"/>
  <c r="Z12" i="1"/>
  <c r="N13" i="1"/>
  <c r="Z14" i="1"/>
  <c r="N15" i="1"/>
  <c r="N17" i="1"/>
  <c r="N19" i="1"/>
  <c r="N21" i="1"/>
  <c r="N23" i="1"/>
  <c r="N25" i="1"/>
  <c r="Z38" i="1"/>
  <c r="Z39" i="1"/>
  <c r="Z40" i="1"/>
  <c r="Z41" i="1"/>
  <c r="Z42" i="1"/>
  <c r="Z43" i="1"/>
  <c r="N57" i="1"/>
  <c r="N248" i="1"/>
  <c r="Z33" i="1"/>
  <c r="Z66" i="1"/>
  <c r="Z70" i="1"/>
  <c r="Z73" i="1"/>
  <c r="Z257" i="1"/>
  <c r="N258" i="1"/>
  <c r="Z259" i="1"/>
  <c r="N260" i="1"/>
  <c r="Z261" i="1"/>
  <c r="N262" i="1"/>
  <c r="Z263" i="1"/>
  <c r="N264" i="1"/>
  <c r="Z265" i="1"/>
  <c r="N266" i="1"/>
  <c r="Z266" i="1"/>
  <c r="Z267" i="1"/>
  <c r="N268" i="1"/>
  <c r="Z249" i="1"/>
  <c r="Z13" i="1"/>
  <c r="Z15" i="1"/>
  <c r="N22" i="1"/>
  <c r="Z25" i="1"/>
  <c r="N26" i="1"/>
  <c r="Z34" i="1"/>
  <c r="Z35" i="1"/>
  <c r="Z36" i="1"/>
  <c r="Z37" i="1"/>
  <c r="Z67" i="1"/>
  <c r="Z69" i="1"/>
  <c r="Z72" i="1"/>
  <c r="Z74" i="1"/>
  <c r="N80" i="1"/>
  <c r="Z81" i="1"/>
  <c r="AA81" i="1"/>
  <c r="N82" i="1"/>
  <c r="Z83" i="1"/>
  <c r="AA83" i="1"/>
  <c r="AC83" i="1" s="1"/>
  <c r="N84" i="1"/>
  <c r="Z85" i="1"/>
  <c r="AA85" i="1"/>
  <c r="N86" i="1"/>
  <c r="Z87" i="1"/>
  <c r="AA87" i="1"/>
  <c r="AC87" i="1" s="1"/>
  <c r="N88" i="1"/>
  <c r="Z89" i="1"/>
  <c r="AA89" i="1"/>
  <c r="AC89" i="1" s="1"/>
  <c r="N90" i="1"/>
  <c r="Z91" i="1"/>
  <c r="AA91" i="1"/>
  <c r="N92" i="1"/>
  <c r="Z93" i="1"/>
  <c r="AA93" i="1"/>
  <c r="N94" i="1"/>
  <c r="Z95" i="1"/>
  <c r="AA95" i="1"/>
  <c r="AC95" i="1" s="1"/>
  <c r="N96" i="1"/>
  <c r="Z97" i="1"/>
  <c r="AA97" i="1"/>
  <c r="AC97" i="1" s="1"/>
  <c r="Z102" i="1"/>
  <c r="AA102" i="1"/>
  <c r="N103" i="1"/>
  <c r="Z104" i="1"/>
  <c r="AA104" i="1"/>
  <c r="N105" i="1"/>
  <c r="Z106" i="1"/>
  <c r="AA106" i="1"/>
  <c r="N107" i="1"/>
  <c r="Z108" i="1"/>
  <c r="AA108" i="1"/>
  <c r="AC108" i="1" s="1"/>
  <c r="N109" i="1"/>
  <c r="Z110" i="1"/>
  <c r="AA110" i="1"/>
  <c r="N111" i="1"/>
  <c r="Z112" i="1"/>
  <c r="AA112" i="1"/>
  <c r="N113" i="1"/>
  <c r="Z114" i="1"/>
  <c r="AA114" i="1"/>
  <c r="AC114" i="1" s="1"/>
  <c r="Z119" i="1"/>
  <c r="AA119" i="1"/>
  <c r="N120" i="1"/>
  <c r="Z121" i="1"/>
  <c r="AA121" i="1"/>
  <c r="AC121" i="1" s="1"/>
  <c r="N122" i="1"/>
  <c r="Z123" i="1"/>
  <c r="AA123" i="1"/>
  <c r="AC123" i="1" s="1"/>
  <c r="N124" i="1"/>
  <c r="Z125" i="1"/>
  <c r="AA125" i="1"/>
  <c r="N126" i="1"/>
  <c r="Z127" i="1"/>
  <c r="AA127" i="1"/>
  <c r="N128" i="1"/>
  <c r="Z129" i="1"/>
  <c r="AA129" i="1"/>
  <c r="AC129" i="1" s="1"/>
  <c r="N135" i="1"/>
  <c r="Z136" i="1"/>
  <c r="AA136" i="1"/>
  <c r="AC136" i="1" s="1"/>
  <c r="N137" i="1"/>
  <c r="Z138" i="1"/>
  <c r="AA138" i="1"/>
  <c r="N139" i="1"/>
  <c r="Z140" i="1"/>
  <c r="AA140" i="1"/>
  <c r="N141" i="1"/>
  <c r="Z142" i="1"/>
  <c r="AA142" i="1"/>
  <c r="N143" i="1"/>
  <c r="Z144" i="1"/>
  <c r="AA144" i="1"/>
  <c r="AC144" i="1" s="1"/>
  <c r="N145" i="1"/>
  <c r="Z146" i="1"/>
  <c r="AB146" i="1"/>
  <c r="AC146" i="1" s="1"/>
  <c r="N147" i="1"/>
  <c r="Z148" i="1"/>
  <c r="AB148" i="1"/>
  <c r="N149" i="1"/>
  <c r="Z155" i="1"/>
  <c r="AB155" i="1"/>
  <c r="N156" i="1"/>
  <c r="Z158" i="1"/>
  <c r="AB158" i="1"/>
  <c r="N159" i="1"/>
  <c r="Z160" i="1"/>
  <c r="AB160" i="1"/>
  <c r="N161" i="1"/>
  <c r="Z162" i="1"/>
  <c r="AB162" i="1"/>
  <c r="N163" i="1"/>
  <c r="Z164" i="1"/>
  <c r="AB164" i="1"/>
  <c r="AB169" i="1"/>
  <c r="N170" i="1"/>
  <c r="Z171" i="1"/>
  <c r="AB171" i="1"/>
  <c r="N172" i="1"/>
  <c r="AB172" i="1"/>
  <c r="Z172" i="1"/>
  <c r="Z173" i="1"/>
  <c r="AA173" i="1"/>
  <c r="N174" i="1"/>
  <c r="Z175" i="1"/>
  <c r="AA175" i="1"/>
  <c r="N176" i="1"/>
  <c r="AB177" i="1"/>
  <c r="AC177" i="1" s="1"/>
  <c r="Z177" i="1"/>
  <c r="N178" i="1"/>
  <c r="Z179" i="1"/>
  <c r="AA179" i="1"/>
  <c r="AC179" i="1" s="1"/>
  <c r="N180" i="1"/>
  <c r="Z181" i="1"/>
  <c r="AB82" i="1"/>
  <c r="AB84" i="1"/>
  <c r="AB86" i="1"/>
  <c r="AB88" i="1"/>
  <c r="AB90" i="1"/>
  <c r="AC90" i="1" s="1"/>
  <c r="AB92" i="1"/>
  <c r="AC92" i="1" s="1"/>
  <c r="AB94" i="1"/>
  <c r="AC94" i="1" s="1"/>
  <c r="AB96" i="1"/>
  <c r="AB103" i="1"/>
  <c r="AB105" i="1"/>
  <c r="AB107" i="1"/>
  <c r="AB109" i="1"/>
  <c r="AB111" i="1"/>
  <c r="AC111" i="1" s="1"/>
  <c r="AB113" i="1"/>
  <c r="AC113" i="1" s="1"/>
  <c r="AB120" i="1"/>
  <c r="AC120" i="1" s="1"/>
  <c r="AB122" i="1"/>
  <c r="AB124" i="1"/>
  <c r="AC124" i="1" s="1"/>
  <c r="AB126" i="1"/>
  <c r="AB128" i="1"/>
  <c r="AB135" i="1"/>
  <c r="AB137" i="1"/>
  <c r="AC137" i="1" s="1"/>
  <c r="AB139" i="1"/>
  <c r="AB141" i="1"/>
  <c r="AC141" i="1" s="1"/>
  <c r="AB143" i="1"/>
  <c r="AA145" i="1"/>
  <c r="AA147" i="1"/>
  <c r="AA149" i="1"/>
  <c r="AA156" i="1"/>
  <c r="AA159" i="1"/>
  <c r="AA161" i="1"/>
  <c r="AC161" i="1" s="1"/>
  <c r="AA163" i="1"/>
  <c r="AC163" i="1" s="1"/>
  <c r="AA170" i="1"/>
  <c r="AB174" i="1"/>
  <c r="AB176" i="1"/>
  <c r="AB178" i="1"/>
  <c r="AB180" i="1"/>
  <c r="AB182" i="1"/>
  <c r="AB184" i="1"/>
  <c r="AC184" i="1" s="1"/>
  <c r="AB186" i="1"/>
  <c r="AC186" i="1" s="1"/>
  <c r="AA181" i="1"/>
  <c r="N182" i="1"/>
  <c r="Z183" i="1"/>
  <c r="AA183" i="1"/>
  <c r="N184" i="1"/>
  <c r="Z185" i="1"/>
  <c r="AA185" i="1"/>
  <c r="N186" i="1"/>
  <c r="Z187" i="1"/>
  <c r="AA187" i="1"/>
  <c r="N188" i="1"/>
  <c r="Z194" i="1"/>
  <c r="AA194" i="1"/>
  <c r="AC194" i="1" s="1"/>
  <c r="Z196" i="1"/>
  <c r="AB196" i="1"/>
  <c r="AC196" i="1" s="1"/>
  <c r="N197" i="1"/>
  <c r="Z198" i="1"/>
  <c r="AB198" i="1"/>
  <c r="N199" i="1"/>
  <c r="Z200" i="1"/>
  <c r="AB200" i="1"/>
  <c r="N206" i="1"/>
  <c r="Z207" i="1"/>
  <c r="AB207" i="1"/>
  <c r="AC207" i="1" s="1"/>
  <c r="N208" i="1"/>
  <c r="Z209" i="1"/>
  <c r="AB209" i="1"/>
  <c r="N210" i="1"/>
  <c r="Z216" i="1"/>
  <c r="AB216" i="1"/>
  <c r="AC216" i="1" s="1"/>
  <c r="N217" i="1"/>
  <c r="Z218" i="1"/>
  <c r="AB218" i="1"/>
  <c r="AC218" i="1" s="1"/>
  <c r="N219" i="1"/>
  <c r="Z220" i="1"/>
  <c r="AB220" i="1"/>
  <c r="AB225" i="1"/>
  <c r="N226" i="1"/>
  <c r="Z227" i="1"/>
  <c r="AB227" i="1"/>
  <c r="AC227" i="1" s="1"/>
  <c r="N228" i="1"/>
  <c r="Z229" i="1"/>
  <c r="AB229" i="1"/>
  <c r="N230" i="1"/>
  <c r="AB230" i="1"/>
  <c r="Z230" i="1"/>
  <c r="Z236" i="1"/>
  <c r="AA236" i="1"/>
  <c r="AC236" i="1" s="1"/>
  <c r="N237" i="1"/>
  <c r="Z238" i="1"/>
  <c r="AB238" i="1"/>
  <c r="N239" i="1"/>
  <c r="Z240" i="1"/>
  <c r="AB240" i="1"/>
  <c r="AC240" i="1" s="1"/>
  <c r="N241" i="1"/>
  <c r="Z242" i="1"/>
  <c r="AB242" i="1"/>
  <c r="N243" i="1"/>
  <c r="Z244" i="1"/>
  <c r="AB244" i="1"/>
  <c r="N245" i="1"/>
  <c r="Z246" i="1"/>
  <c r="AB246" i="1"/>
  <c r="AC246" i="1" s="1"/>
  <c r="N247" i="1"/>
  <c r="Z248" i="1"/>
  <c r="AB248" i="1"/>
  <c r="N249" i="1"/>
  <c r="AB257" i="1"/>
  <c r="AB259" i="1"/>
  <c r="AB261" i="1"/>
  <c r="Z268" i="1"/>
  <c r="AC188" i="1"/>
  <c r="AB193" i="1"/>
  <c r="AA195" i="1"/>
  <c r="AA197" i="1"/>
  <c r="AA199" i="1"/>
  <c r="AA206" i="1"/>
  <c r="AC206" i="1" s="1"/>
  <c r="AA208" i="1"/>
  <c r="AC208" i="1" s="1"/>
  <c r="AA210" i="1"/>
  <c r="AC210" i="1" s="1"/>
  <c r="AA217" i="1"/>
  <c r="AC217" i="1" s="1"/>
  <c r="AA219" i="1"/>
  <c r="AC219" i="1" s="1"/>
  <c r="AA226" i="1"/>
  <c r="AA228" i="1"/>
  <c r="AA239" i="1"/>
  <c r="AA243" i="1"/>
  <c r="AC243" i="1" s="1"/>
  <c r="AA245" i="1"/>
  <c r="AA247" i="1"/>
  <c r="AC247" i="1" s="1"/>
  <c r="AA249" i="1"/>
  <c r="N250" i="1"/>
  <c r="Z256" i="1"/>
  <c r="AA256" i="1"/>
  <c r="N257" i="1"/>
  <c r="Z258" i="1"/>
  <c r="AA258" i="1"/>
  <c r="AC258" i="1" s="1"/>
  <c r="N259" i="1"/>
  <c r="Z260" i="1"/>
  <c r="AA260" i="1"/>
  <c r="N261" i="1"/>
  <c r="Z262" i="1"/>
  <c r="N263" i="1"/>
  <c r="Z264" i="1"/>
  <c r="N265" i="1"/>
  <c r="N267" i="1"/>
  <c r="N67" i="1"/>
  <c r="N69" i="1"/>
  <c r="N71" i="1"/>
  <c r="N72" i="1"/>
  <c r="N74" i="1"/>
  <c r="N66" i="1"/>
  <c r="AA67" i="1"/>
  <c r="AC67" i="1" s="1"/>
  <c r="N68" i="1"/>
  <c r="AA69" i="1"/>
  <c r="AC69" i="1" s="1"/>
  <c r="N70" i="1"/>
  <c r="AA72" i="1"/>
  <c r="N73" i="1"/>
  <c r="AA74" i="1"/>
  <c r="N75" i="1"/>
  <c r="AB66" i="1"/>
  <c r="AC66" i="1" s="1"/>
  <c r="AB68" i="1"/>
  <c r="AC68" i="1" s="1"/>
  <c r="AB70" i="1"/>
  <c r="AC70" i="1" s="1"/>
  <c r="AB73" i="1"/>
  <c r="AC73" i="1" s="1"/>
  <c r="AB75" i="1"/>
  <c r="Z50" i="1"/>
  <c r="Z52" i="1"/>
  <c r="Z54" i="1"/>
  <c r="Z56" i="1"/>
  <c r="Z58" i="1"/>
  <c r="Z49" i="1"/>
  <c r="Z51" i="1"/>
  <c r="Z53" i="1"/>
  <c r="Z55" i="1"/>
  <c r="Z57" i="1"/>
  <c r="Z60" i="1"/>
  <c r="N49" i="1"/>
  <c r="N51" i="1"/>
  <c r="N53" i="1"/>
  <c r="N55" i="1"/>
  <c r="N60" i="1"/>
  <c r="N48" i="1"/>
  <c r="AA49" i="1"/>
  <c r="N50" i="1"/>
  <c r="AA51" i="1"/>
  <c r="N52" i="1"/>
  <c r="AA53" i="1"/>
  <c r="N54" i="1"/>
  <c r="AA55" i="1"/>
  <c r="N56" i="1"/>
  <c r="AA57" i="1"/>
  <c r="N58" i="1"/>
  <c r="AA60" i="1"/>
  <c r="AB50" i="1"/>
  <c r="AC50" i="1" s="1"/>
  <c r="AB52" i="1"/>
  <c r="AC52" i="1" s="1"/>
  <c r="AB54" i="1"/>
  <c r="AB56" i="1"/>
  <c r="AB58" i="1"/>
  <c r="N38" i="1"/>
  <c r="N35" i="1"/>
  <c r="N37" i="1"/>
  <c r="N40" i="1"/>
  <c r="N42" i="1"/>
  <c r="AB34" i="1"/>
  <c r="AB36" i="1"/>
  <c r="N39" i="1"/>
  <c r="AA40" i="1"/>
  <c r="N41" i="1"/>
  <c r="AC42" i="1"/>
  <c r="N43" i="1"/>
  <c r="AA33" i="1"/>
  <c r="N34" i="1"/>
  <c r="AA35" i="1"/>
  <c r="N36" i="1"/>
  <c r="AA37" i="1"/>
  <c r="AC37" i="1" s="1"/>
  <c r="AB39" i="1"/>
  <c r="AC39" i="1" s="1"/>
  <c r="AB41" i="1"/>
  <c r="AC41" i="1" s="1"/>
  <c r="AB43" i="1"/>
  <c r="AC43" i="1" s="1"/>
  <c r="Z8" i="1"/>
  <c r="Z10" i="1"/>
  <c r="Z17" i="1"/>
  <c r="Z19" i="1"/>
  <c r="Z21" i="1"/>
  <c r="Z23" i="1"/>
  <c r="Z27" i="1"/>
  <c r="Z16" i="1"/>
  <c r="Z18" i="1"/>
  <c r="Z20" i="1"/>
  <c r="Z22" i="1"/>
  <c r="Z24" i="1"/>
  <c r="Z26" i="1"/>
  <c r="Z7" i="1"/>
  <c r="Z9" i="1"/>
  <c r="Z11" i="1"/>
  <c r="N11" i="1"/>
  <c r="N16" i="1"/>
  <c r="N18" i="1"/>
  <c r="N20" i="1"/>
  <c r="N24" i="1"/>
  <c r="AB8" i="1"/>
  <c r="AB10" i="1"/>
  <c r="AB12" i="1"/>
  <c r="AC12" i="1" s="1"/>
  <c r="AB14" i="1"/>
  <c r="AA16" i="1"/>
  <c r="AA18" i="1"/>
  <c r="AA20" i="1"/>
  <c r="AC20" i="1" s="1"/>
  <c r="AA22" i="1"/>
  <c r="AA24" i="1"/>
  <c r="AC24" i="1" s="1"/>
  <c r="AA26" i="1"/>
  <c r="AC26" i="1" s="1"/>
  <c r="N27" i="1"/>
  <c r="AA7" i="1"/>
  <c r="N8" i="1"/>
  <c r="AA9" i="1"/>
  <c r="AC9" i="1" s="1"/>
  <c r="N10" i="1"/>
  <c r="AA11" i="1"/>
  <c r="N12" i="1"/>
  <c r="AA13" i="1"/>
  <c r="AC13" i="1" s="1"/>
  <c r="N14" i="1"/>
  <c r="AA15" i="1"/>
  <c r="AB17" i="1"/>
  <c r="AC17" i="1" s="1"/>
  <c r="AB19" i="1"/>
  <c r="AB21" i="1"/>
  <c r="AB23" i="1"/>
  <c r="AB25" i="1"/>
  <c r="AB27" i="1"/>
  <c r="AC38" i="1"/>
  <c r="N6" i="1"/>
  <c r="AB6" i="1"/>
  <c r="Z6" i="1"/>
  <c r="AA6" i="1"/>
  <c r="Z32" i="1"/>
  <c r="AA32" i="1"/>
  <c r="N33" i="1"/>
  <c r="AB33" i="1"/>
  <c r="AA34" i="1"/>
  <c r="Z48" i="1"/>
  <c r="AA48" i="1"/>
  <c r="N65" i="1"/>
  <c r="AB65" i="1"/>
  <c r="AA71" i="1"/>
  <c r="AC71" i="1" s="1"/>
  <c r="Z71" i="1"/>
  <c r="AC75" i="1"/>
  <c r="N32" i="1"/>
  <c r="AB48" i="1"/>
  <c r="Z65" i="1"/>
  <c r="AA65" i="1"/>
  <c r="Z80" i="1"/>
  <c r="AA80" i="1"/>
  <c r="N102" i="1"/>
  <c r="AB102" i="1"/>
  <c r="N119" i="1"/>
  <c r="AB119" i="1"/>
  <c r="N134" i="1"/>
  <c r="AB134" i="1"/>
  <c r="AC156" i="1"/>
  <c r="AC159" i="1"/>
  <c r="AC160" i="1"/>
  <c r="AC171" i="1"/>
  <c r="AC199" i="1"/>
  <c r="AB80" i="1"/>
  <c r="Z134" i="1"/>
  <c r="AA134" i="1"/>
  <c r="N154" i="1"/>
  <c r="AB154" i="1"/>
  <c r="Z169" i="1"/>
  <c r="AA169" i="1"/>
  <c r="Z193" i="1"/>
  <c r="AA193" i="1"/>
  <c r="AA201" i="1" s="1"/>
  <c r="AC220" i="1"/>
  <c r="Z154" i="1"/>
  <c r="AA154" i="1"/>
  <c r="N169" i="1"/>
  <c r="N193" i="1"/>
  <c r="AA205" i="1"/>
  <c r="N205" i="1"/>
  <c r="Z205" i="1"/>
  <c r="AB205" i="1"/>
  <c r="N215" i="1"/>
  <c r="AB215" i="1"/>
  <c r="Z225" i="1"/>
  <c r="AA225" i="1"/>
  <c r="Z235" i="1"/>
  <c r="AA235" i="1"/>
  <c r="AC267" i="1"/>
  <c r="Z215" i="1"/>
  <c r="AA215" i="1"/>
  <c r="AA221" i="1" s="1"/>
  <c r="N225" i="1"/>
  <c r="N235" i="1"/>
  <c r="AB235" i="1"/>
  <c r="N256" i="1"/>
  <c r="AB256" i="1"/>
  <c r="AB269" i="1" s="1"/>
  <c r="Z150" i="1" l="1"/>
  <c r="AC259" i="1"/>
  <c r="AC182" i="1"/>
  <c r="AC40" i="1"/>
  <c r="AC57" i="1"/>
  <c r="AC239" i="1"/>
  <c r="AC244" i="1"/>
  <c r="AC112" i="1"/>
  <c r="N231" i="1"/>
  <c r="AB221" i="1"/>
  <c r="AC58" i="1"/>
  <c r="AC197" i="1"/>
  <c r="AC238" i="1"/>
  <c r="AC178" i="1"/>
  <c r="AC106" i="1"/>
  <c r="Z165" i="1"/>
  <c r="AC19" i="1"/>
  <c r="AC35" i="1"/>
  <c r="AC56" i="1"/>
  <c r="AC55" i="1"/>
  <c r="AC72" i="1"/>
  <c r="AC226" i="1"/>
  <c r="AC248" i="1"/>
  <c r="AC209" i="1"/>
  <c r="AC176" i="1"/>
  <c r="AC126" i="1"/>
  <c r="AC84" i="1"/>
  <c r="AC125" i="1"/>
  <c r="AC241" i="1"/>
  <c r="AB61" i="1"/>
  <c r="AC16" i="1"/>
  <c r="AC54" i="1"/>
  <c r="AC260" i="1"/>
  <c r="AB201" i="1"/>
  <c r="AC242" i="1"/>
  <c r="AC187" i="1"/>
  <c r="AC174" i="1"/>
  <c r="AC145" i="1"/>
  <c r="AC103" i="1"/>
  <c r="AC82" i="1"/>
  <c r="AC162" i="1"/>
  <c r="AC140" i="1"/>
  <c r="AC110" i="1"/>
  <c r="AC85" i="1"/>
  <c r="AC93" i="1"/>
  <c r="Z231" i="1"/>
  <c r="AC22" i="1"/>
  <c r="AC49" i="1"/>
  <c r="AC180" i="1"/>
  <c r="AC21" i="1"/>
  <c r="AC228" i="1"/>
  <c r="AC149" i="1"/>
  <c r="AA61" i="1"/>
  <c r="AC105" i="1"/>
  <c r="AC91" i="1"/>
  <c r="AB130" i="1"/>
  <c r="Z61" i="1"/>
  <c r="AC15" i="1"/>
  <c r="AC14" i="1"/>
  <c r="AC249" i="1"/>
  <c r="AC181" i="1"/>
  <c r="AC143" i="1"/>
  <c r="AC122" i="1"/>
  <c r="AC175" i="1"/>
  <c r="AC104" i="1"/>
  <c r="AC198" i="1"/>
  <c r="AC170" i="1"/>
  <c r="AC263" i="1"/>
  <c r="Z221" i="1"/>
  <c r="AA165" i="1"/>
  <c r="Z201" i="1"/>
  <c r="AB98" i="1"/>
  <c r="N130" i="1"/>
  <c r="AC53" i="1"/>
  <c r="AC96" i="1"/>
  <c r="AB211" i="1"/>
  <c r="N115" i="1"/>
  <c r="AC10" i="1"/>
  <c r="AC60" i="1"/>
  <c r="AC51" i="1"/>
  <c r="AC245" i="1"/>
  <c r="AC185" i="1"/>
  <c r="AC139" i="1"/>
  <c r="AC138" i="1"/>
  <c r="AB165" i="1"/>
  <c r="AC8" i="1"/>
  <c r="AC173" i="1"/>
  <c r="N221" i="1"/>
  <c r="AB115" i="1"/>
  <c r="AC25" i="1"/>
  <c r="N211" i="1"/>
  <c r="AB76" i="1"/>
  <c r="AC23" i="1"/>
  <c r="AC11" i="1"/>
  <c r="AC74" i="1"/>
  <c r="AC200" i="1"/>
  <c r="AC135" i="1"/>
  <c r="AC109" i="1"/>
  <c r="AC88" i="1"/>
  <c r="AC142" i="1"/>
  <c r="N269" i="1"/>
  <c r="AA98" i="1"/>
  <c r="AB252" i="1"/>
  <c r="AA252" i="1"/>
  <c r="N165" i="1"/>
  <c r="N252" i="1"/>
  <c r="Z252" i="1"/>
  <c r="AA211" i="1"/>
  <c r="AB150" i="1"/>
  <c r="AA76" i="1"/>
  <c r="N76" i="1"/>
  <c r="AC183" i="1"/>
  <c r="AC107" i="1"/>
  <c r="AC86" i="1"/>
  <c r="AC158" i="1"/>
  <c r="Z211" i="1"/>
  <c r="AA231" i="1"/>
  <c r="N201" i="1"/>
  <c r="AA150" i="1"/>
  <c r="N150" i="1"/>
  <c r="Z76" i="1"/>
  <c r="AC18" i="1"/>
  <c r="AC229" i="1"/>
  <c r="AC147" i="1"/>
  <c r="Z28" i="1"/>
  <c r="Z269" i="1"/>
  <c r="AB231" i="1"/>
  <c r="AA189" i="1"/>
  <c r="N189" i="1"/>
  <c r="Z130" i="1"/>
  <c r="Z115" i="1"/>
  <c r="Z98" i="1"/>
  <c r="Z189" i="1"/>
  <c r="AA44" i="1"/>
  <c r="N28" i="1"/>
  <c r="N44" i="1"/>
  <c r="N61" i="1"/>
  <c r="AA269" i="1"/>
  <c r="AA130" i="1"/>
  <c r="AA115" i="1"/>
  <c r="N98" i="1"/>
  <c r="Z44" i="1"/>
  <c r="AA28" i="1"/>
  <c r="AB189" i="1"/>
  <c r="AC27" i="1"/>
  <c r="AB28" i="1"/>
  <c r="AC81" i="1"/>
  <c r="AC36" i="1"/>
  <c r="AB44" i="1"/>
  <c r="AC250" i="1"/>
  <c r="AC7" i="1"/>
  <c r="AC127" i="1"/>
  <c r="AC128" i="1"/>
  <c r="AC34" i="1"/>
  <c r="AC33" i="1"/>
  <c r="AC256" i="1"/>
  <c r="AC235" i="1"/>
  <c r="AC225" i="1"/>
  <c r="AC205" i="1"/>
  <c r="AC154" i="1"/>
  <c r="AC193" i="1"/>
  <c r="AC119" i="1"/>
  <c r="AC102" i="1"/>
  <c r="AC65" i="1"/>
  <c r="AC48" i="1"/>
  <c r="AC32" i="1"/>
  <c r="AC6" i="1"/>
  <c r="AC215" i="1"/>
  <c r="AC169" i="1"/>
  <c r="AC134" i="1"/>
  <c r="AC80" i="1"/>
  <c r="AC61" i="1" l="1"/>
  <c r="AC115" i="1"/>
  <c r="AC211" i="1"/>
  <c r="AC252" i="1"/>
  <c r="AC28" i="1"/>
  <c r="AC150" i="1"/>
  <c r="AC221" i="1"/>
  <c r="AC76" i="1"/>
  <c r="AC130" i="1"/>
  <c r="AC165" i="1"/>
  <c r="AC231" i="1"/>
  <c r="AC269" i="1"/>
  <c r="AC189" i="1"/>
  <c r="AC201" i="1"/>
  <c r="AC44" i="1"/>
  <c r="AC98" i="1"/>
</calcChain>
</file>

<file path=xl/sharedStrings.xml><?xml version="1.0" encoding="utf-8"?>
<sst xmlns="http://schemas.openxmlformats.org/spreadsheetml/2006/main" count="4231" uniqueCount="501">
  <si>
    <t>ADO</t>
  </si>
  <si>
    <t>S/N</t>
  </si>
  <si>
    <t>NAME OF SCHOOLS</t>
  </si>
  <si>
    <t>JSS1</t>
  </si>
  <si>
    <t>JSS 2</t>
  </si>
  <si>
    <t>JSSS 3</t>
  </si>
  <si>
    <t>JSS TOTAL</t>
  </si>
  <si>
    <t>SS 1</t>
  </si>
  <si>
    <t>SS 2</t>
  </si>
  <si>
    <t>SS 3</t>
  </si>
  <si>
    <t>SS TOTAL</t>
  </si>
  <si>
    <t>GRAND TOTAL</t>
  </si>
  <si>
    <t>M</t>
  </si>
  <si>
    <t>F</t>
  </si>
  <si>
    <t>T</t>
  </si>
  <si>
    <t>ADO GRAMMAR SCHOOL</t>
  </si>
  <si>
    <t>ADO COMMUNITY HIGH SCHOOL ADO</t>
  </si>
  <si>
    <t>A.U.D COMP. HIGH SCHOOL ADO</t>
  </si>
  <si>
    <t>MUSLIM COLLEGE ADO</t>
  </si>
  <si>
    <t>ANGLICAN HIGH SCHOOL ADO</t>
  </si>
  <si>
    <t>CHRIST'S SCHOOL ADO</t>
  </si>
  <si>
    <t>OLA OLUWA MUSLIM G SCHOOL ADO</t>
  </si>
  <si>
    <t>ALL SOULS ANG GRAM. SCHOOL ADO</t>
  </si>
  <si>
    <t>MARY IMMACULATE G. GRAM.SCHOOL</t>
  </si>
  <si>
    <t>CHRIST GIRLS SCHOOL ADO</t>
  </si>
  <si>
    <t>IKIGBISIN/OLORUNDA CHS, ADO</t>
  </si>
  <si>
    <t>C.A.C COMP. HIGH SCHOOL ADO</t>
  </si>
  <si>
    <t>BAPTIST COMP. HIGH SCHOOL ADO</t>
  </si>
  <si>
    <t>MARYHILL BOYS HIGH SCHOOL ADO</t>
  </si>
  <si>
    <t>AYO FASANMI COMP H/S, ADO</t>
  </si>
  <si>
    <t>BANJI AKINTOYE COMP H/S, ADO</t>
  </si>
  <si>
    <t>HARDING MODEL SEC SCHOOL, ADO</t>
  </si>
  <si>
    <t>DEJI FASUAN MODEL COLLEGE, ADO</t>
  </si>
  <si>
    <t>ST MICHEAL SEC. SCHOOL, ADO</t>
  </si>
  <si>
    <t>ST THOMAS SEC. SCHOOL, ADO</t>
  </si>
  <si>
    <t>DAVID OKE MODEL COLLEGE, ADO</t>
  </si>
  <si>
    <t>GOVT. COLLEGE, ADO</t>
  </si>
  <si>
    <t>TOTAL</t>
  </si>
  <si>
    <t>IKERE</t>
  </si>
  <si>
    <t>ST.LOUIS GIRLS GRAMM.  SCHOOL IKERE</t>
  </si>
  <si>
    <t>IKERE HIGH SCHOOL IKERE</t>
  </si>
  <si>
    <t>ANNUNCIATION SCHOOL IKERE</t>
  </si>
  <si>
    <t>AFRICAN CHURCH COMP. H. SCH IKERE</t>
  </si>
  <si>
    <t>AMOYE GRAMMAR SCHOOL IKERE</t>
  </si>
  <si>
    <t>AJOLAGUN HIGH SCHOOL IKERE</t>
  </si>
  <si>
    <t>BAPTIST SEC. SCHOOL, IKERE</t>
  </si>
  <si>
    <t>A.U.D.HIGH SCHOOL IKERE</t>
  </si>
  <si>
    <t>GOVERNMENT COLLEGE IKERE</t>
  </si>
  <si>
    <t>ELEYO HIGH SCHOOL IKERE</t>
  </si>
  <si>
    <t>SPECIAL SCHOOL FOR THE BLIND</t>
  </si>
  <si>
    <t>GBONYIN</t>
  </si>
  <si>
    <t>AISEGBA COMP. HIGH SCHOOL AISEGBA</t>
  </si>
  <si>
    <t>AISEGBA COMM.G/S AISEGBA</t>
  </si>
  <si>
    <t>ILEOWURO HIGH SCHOOL AGBADO</t>
  </si>
  <si>
    <t>ODE-EKITI HIGH SCHOOL,ODE</t>
  </si>
  <si>
    <t>NEW ERA COLLEGE ODE</t>
  </si>
  <si>
    <t>METHODIST HIGH SCHOOL EGBE</t>
  </si>
  <si>
    <t>SOLA BABALOLA MEM. HIGH SCH IRO</t>
  </si>
  <si>
    <t>AYETEJU COMP. HIGH SCHOOL IRO</t>
  </si>
  <si>
    <t>UJILOOGUN HIGH SCHOOL ILUPEJU IJAN</t>
  </si>
  <si>
    <t>OJUGBAYE COMP. HIGH SCH IMESI</t>
  </si>
  <si>
    <t>AYO DARAMOLA M GRAM SCHOOL IJAN</t>
  </si>
  <si>
    <t>COMMUNITY GRAMMAR SCHOOL, ILUOMOBA</t>
  </si>
  <si>
    <t>ALARELU COMP. HIGH SCH IGBARA ODO</t>
  </si>
  <si>
    <t>CORPUS CHRISTI COLLEGE ILAWE</t>
  </si>
  <si>
    <t>UNITED HIGH SCHOOL ILAWE</t>
  </si>
  <si>
    <t>COMMUNITY HIGH SCHL IGBARA ODO</t>
  </si>
  <si>
    <t>OGOTUN HIGH SCHOOL OGOTUN</t>
  </si>
  <si>
    <t>ONIWE COMP .HIGH SCHOOL ILAWE</t>
  </si>
  <si>
    <t>OJORUBE GRAMM.SCHOOL OGOTUN</t>
  </si>
  <si>
    <t>ILAWE GRAMMAR SCHOOL ILAWE</t>
  </si>
  <si>
    <t>OMOELEYE COMP. HIGH S IGBARA ODO</t>
  </si>
  <si>
    <t>OGOTUN UNITY SEC SCHL OGOTUN</t>
  </si>
  <si>
    <t>GIRLS' MODEL COLLEGE, ILAWE</t>
  </si>
  <si>
    <t>IKOLE</t>
  </si>
  <si>
    <t>ODO ORO HIGH SCHOOL ODO ORO</t>
  </si>
  <si>
    <t>EGBEOBA HIGH SCHOOL IKOLE</t>
  </si>
  <si>
    <t>HOLY APOSTOLIC HIGH SCHOOL IKOLE</t>
  </si>
  <si>
    <t>A.U.D.HIGH SCHOOL IKOLE</t>
  </si>
  <si>
    <t>ST.MARY'S GIRLS SCHOOL IKOLE</t>
  </si>
  <si>
    <t>COMMUNITY HIGH SCHOOL ORIN-ODO</t>
  </si>
  <si>
    <t>IKOLE CITY COLLEGE IKOLE</t>
  </si>
  <si>
    <t>IREPODUN HIGH SCHOOL IPAO</t>
  </si>
  <si>
    <t>COMMUNITY HIGH SCHOOL OKE AKO</t>
  </si>
  <si>
    <t>ARA COMM. HIGH SCHOOL ARA-IKOLE</t>
  </si>
  <si>
    <t xml:space="preserve">ESUN COMM H/S, ESUN </t>
  </si>
  <si>
    <t>COMMUNITY HIGH SCHOOL IYEMERO</t>
  </si>
  <si>
    <t>COMP. HIGH SCHOOL IJESA ISU</t>
  </si>
  <si>
    <t>ODUNDUN HIGH SCHOOL ODO-AYEDUN</t>
  </si>
  <si>
    <t>FIYINFOLU HIGH SCHOOL AYEDUN</t>
  </si>
  <si>
    <t>COMMUNITY HIGH SCHOOL ITAPAJI</t>
  </si>
  <si>
    <t>COMMUNITY HIGH SCHOOL IRELE</t>
  </si>
  <si>
    <t>AYEBODE HIGH SCHOOL AYEBODE</t>
  </si>
  <si>
    <t>EKITI WEST</t>
  </si>
  <si>
    <t>ALAMOYE GRAMMAR SCHL ARAMOKO</t>
  </si>
  <si>
    <t>DISTRICT COMMERCIAL, ARAMOKO</t>
  </si>
  <si>
    <t>COMMUNITY GRAM SCH ARAMOKO</t>
  </si>
  <si>
    <t>OKEMESI GRAMMAR SCHOOL OKEMESI</t>
  </si>
  <si>
    <t>IPOLE/ILORO COM. GRAMMAR SCHOOL</t>
  </si>
  <si>
    <t>EDU HIGH SCHOOL ERIO</t>
  </si>
  <si>
    <t>IKOGOSI HIGH SCHOOL IKOGOSI</t>
  </si>
  <si>
    <t>AJINARE GRAMMAR SCHOOL  IDO ILE</t>
  </si>
  <si>
    <t>COMMUNITY HIGH SCHOOL ERIJIYAN</t>
  </si>
  <si>
    <t>ERIN AYONIGBA H SCHOOL ERIJIYAN</t>
  </si>
  <si>
    <t>COMMUNITY HIGH SCHOOL ILE ONA</t>
  </si>
  <si>
    <t>OKEMESI HIGH SCHOOL OKEMESI</t>
  </si>
  <si>
    <t>FABUNMI MEM. HIGH SCH OKEMESI</t>
  </si>
  <si>
    <t>EKITI EAST</t>
  </si>
  <si>
    <t>OMUO COMP. HIGH SCHOOL OMUO</t>
  </si>
  <si>
    <t>COMMUNITY GRAMMAR SCH. KOTA</t>
  </si>
  <si>
    <t>ISEDO COMP. HIGH SCHOOL OMUO OKE</t>
  </si>
  <si>
    <t>EKAMEFA  COMP. G SCHOOL ILASA</t>
  </si>
  <si>
    <t>OMUO-ORE SEC SCHOOL OMUO</t>
  </si>
  <si>
    <t>OMUO OKE GRAMMAR SCHOOL</t>
  </si>
  <si>
    <t>AMUNU COMP HIGH SCHOOL OMUO</t>
  </si>
  <si>
    <t>METHODIST HIGH SCHOOL ISINBODE</t>
  </si>
  <si>
    <t>IFELODUN COMM. G S. IKUN/ ARAROMI</t>
  </si>
  <si>
    <t>OBEDU COMM. G. SCHOOL ISINBODE</t>
  </si>
  <si>
    <t>COMMUNITY HIGH SCHOOL EDA-ILE</t>
  </si>
  <si>
    <t>OYE</t>
  </si>
  <si>
    <t>A.U.D HIGH SCHOOL IRE</t>
  </si>
  <si>
    <t>OYE EGBO HIGH SCHOOL, OYE</t>
  </si>
  <si>
    <t>ILUPEJU HIGH SCHOOL, ILUPEJU</t>
  </si>
  <si>
    <t>ST.AUGUSTINE COMP HIGH SCHOOL OYE</t>
  </si>
  <si>
    <t>OGUNNIRE COMP HIGH SCHOOL IRE</t>
  </si>
  <si>
    <t>OBALATAN COMP. GRAM. SCHL, ILUPEJU</t>
  </si>
  <si>
    <t>COMMUNITY HIGH SCHOOL AYEGBAJU</t>
  </si>
  <si>
    <t>ITAJI COMMUNITY HIGH SCHOOL ITAJI</t>
  </si>
  <si>
    <t>ILEMESO COMM H/S, ILEMESO</t>
  </si>
  <si>
    <t>GOVT. COLLEGE, OYE</t>
  </si>
  <si>
    <t>ISAN SECONDARY SCHOOL ISAN</t>
  </si>
  <si>
    <t>AYEDE GRAM SCHOOL, AYEDE</t>
  </si>
  <si>
    <t>ITAPA/OSIN COMMUNITY HIGH SCHOOL</t>
  </si>
  <si>
    <t>OMU/IJELU HIGH SCHOOL, OMU/ IJELU</t>
  </si>
  <si>
    <t>COMMUNITY HIGH SCHOOL, OSIN</t>
  </si>
  <si>
    <t>MOBA</t>
  </si>
  <si>
    <t>EYEMOJO COMP. HIGH SCHOOL OSAN</t>
  </si>
  <si>
    <t>ERINMOPE HIGH SCHOOL ERINMOPE</t>
  </si>
  <si>
    <t>IGOGO COMMERCIAL H SCH IGOGO</t>
  </si>
  <si>
    <t>EPE COMM. HIGH SCHOOL</t>
  </si>
  <si>
    <t>AAYE OJA COMMUNITY G SCH AAYE OJA</t>
  </si>
  <si>
    <t>MOBA GRAMMAR SCHOOL OTUN</t>
  </si>
  <si>
    <t>SALIU ADEOTI MEM H SCHOOL OTUN</t>
  </si>
  <si>
    <t>IFELODUN HIGH SCHOOL IGOGO</t>
  </si>
  <si>
    <t>AMURE HIGH SCHOOL IKUN</t>
  </si>
  <si>
    <t>OSUN GRAMMAR SCHOOL OSUN</t>
  </si>
  <si>
    <t>IKOSU COMP HIGH SCHOOL IKOSU</t>
  </si>
  <si>
    <t>IJERO</t>
  </si>
  <si>
    <t>DOHERTY MEM GRAM SCHOOL IJERO</t>
  </si>
  <si>
    <t>ESO OBE COMP HIGH SCHOOL IKORO</t>
  </si>
  <si>
    <t>IPOTI HIGH SCHOOL IPOTI</t>
  </si>
  <si>
    <t>C.A.C HIGH SCHOOL IJERO</t>
  </si>
  <si>
    <t>AYETORO/ILORO COMMUNITY H/S ILORO</t>
  </si>
  <si>
    <t>BABATOPE MEM GRAMM SCH IKORO</t>
  </si>
  <si>
    <t>COMMUNITY SEC SCHOOL IPOTI</t>
  </si>
  <si>
    <t>IJERO HIGH SCHOOL IJERO</t>
  </si>
  <si>
    <t>ARA COMP. HIGH SCHOOL ARA</t>
  </si>
  <si>
    <t>AYEGUNLE/TEMIDIRE HIGH SCHOOL</t>
  </si>
  <si>
    <t>COMP. HIGH SCHOOL ODO OWA</t>
  </si>
  <si>
    <t>OKE ORO/IROKO COMP. H/S, IROKO</t>
  </si>
  <si>
    <t>COMP. HIGH SCHOOL, IROKO</t>
  </si>
  <si>
    <t>ORISUNMBARE COMP. H SCHOOL,IJERO</t>
  </si>
  <si>
    <t>TEMIDIRE COMM H/S, TEMIDIRE</t>
  </si>
  <si>
    <t>ILORO COMMUNITY HIGH SCHOOL, ILORO</t>
  </si>
  <si>
    <t>EKAMETA C. H SCH EPE /ARA/ARAROMI</t>
  </si>
  <si>
    <t>IJURIN COMP. HIGH SCHOOL IJURIN</t>
  </si>
  <si>
    <t>ILUKUNO COMM.H/S, ILUNKUN</t>
  </si>
  <si>
    <t>SCHOOL FOR THE DEAF, IKIRO</t>
  </si>
  <si>
    <t>ISE/ORUN</t>
  </si>
  <si>
    <t>COMMUNITY GRAMMAR SCHOOL ORUN</t>
  </si>
  <si>
    <t>ISE COMP HIGH SCHOOL ISE</t>
  </si>
  <si>
    <t>UNITED COMP. HIGH SCHOOL ISE</t>
  </si>
  <si>
    <t>ADETUNJI AJAYI SEC SCHOOL ISE</t>
  </si>
  <si>
    <t>OGBESE COMP. HIGH SCHOOL OGBESE</t>
  </si>
  <si>
    <t>AKINLUSE COMP. HIGH SCHOOL ISE</t>
  </si>
  <si>
    <t>ARINJALE COMP HIGH SCHOOL KAJOLA</t>
  </si>
  <si>
    <t>OBADA HIGH SCHOOL OBADA</t>
  </si>
  <si>
    <t>ILEJEMEJE</t>
  </si>
  <si>
    <t>Ijesamodu Comprehensive High School ,Ijesamodu</t>
  </si>
  <si>
    <t>Ipere Comprehensiv High School,Ipere</t>
  </si>
  <si>
    <t xml:space="preserve">Iludun Community High School,Iludun </t>
  </si>
  <si>
    <t>Ilejemeje Community High School,Iye</t>
  </si>
  <si>
    <t>Ewu Comprehensive High  School.Ewu</t>
  </si>
  <si>
    <t>Oniyo Grammar School, Eda Oniyo</t>
  </si>
  <si>
    <t>EMURE</t>
  </si>
  <si>
    <t>EPORO HIGH SCHOOL</t>
  </si>
  <si>
    <t>EMURE MODEL SCHOOL EMURE</t>
  </si>
  <si>
    <t>GOVT. SC. COLLEGE, EMURE</t>
  </si>
  <si>
    <t>IJALOKE GRAMMAR SCHOOL EMURE</t>
  </si>
  <si>
    <t>ORIJA HIGH SCHOOL EMURE</t>
  </si>
  <si>
    <t>AJEBAMDELE C/H SCHL, ANAYE, EMURE</t>
  </si>
  <si>
    <t>EFON</t>
  </si>
  <si>
    <t>ANGLICAN SEC SCHOOL EFON</t>
  </si>
  <si>
    <t>C.A.C GRAMMAR SCHOOL EFON</t>
  </si>
  <si>
    <t>EFON HIGH SCHOOL EFON</t>
  </si>
  <si>
    <t>APOSTLE BABALOLA M. G. SCH. EFON</t>
  </si>
  <si>
    <t>ST. MICHAEL'S CATH. SCHOOL EFON</t>
  </si>
  <si>
    <t>GOVT. COLLEGE, EFON</t>
  </si>
  <si>
    <t>IDO/OSI</t>
  </si>
  <si>
    <t>OGANGANMODU GRAM.SCHOOL IDO</t>
  </si>
  <si>
    <t>EKITI PARAPO COLLEGE IDO</t>
  </si>
  <si>
    <t>BABALOLA BORISHADE H/S USI EKITI</t>
  </si>
  <si>
    <t>METHODIST GIRLS HIGH SCHOOL IFAKI</t>
  </si>
  <si>
    <t xml:space="preserve">ORIN HIGH SCHOOL ORIN </t>
  </si>
  <si>
    <t>OJO UGBOLE HIGH SCHOOL IGBOLE</t>
  </si>
  <si>
    <t>IFISIN GRAMMAR SCHOOL IFISIN</t>
  </si>
  <si>
    <t>ST MICHEAL SEC. SCHOOL, IFAKI</t>
  </si>
  <si>
    <t>GOVT. COLLEGE, USI</t>
  </si>
  <si>
    <t>NOTRE DAME COLLEGE USI</t>
  </si>
  <si>
    <t>OSI COMMUNITY HIGH SCHOOL OSI</t>
  </si>
  <si>
    <t>ORA COMMUNITY HIGH SCHOOL ORA</t>
  </si>
  <si>
    <t>IFAKI GRAMMAR SCHOOL</t>
  </si>
  <si>
    <t>ELO HIGH SCHOOL AYETORO</t>
  </si>
  <si>
    <t>ILOGBO HIGH SCHOOL ILOGBO</t>
  </si>
  <si>
    <t>SPECIAL SCHOOL FOR THE MENTALLY RETARDED, IDO</t>
  </si>
  <si>
    <t>METHODIST COMP HIGH SCHOOL AAYE</t>
  </si>
  <si>
    <t>IREPODUN IFELODUN</t>
  </si>
  <si>
    <t>COMMUNITY HIGH SCHOOL ARE/AFAO</t>
  </si>
  <si>
    <t>EYEMOTE COMP. HIGH SCHOOL IYIN</t>
  </si>
  <si>
    <t>EKITI BAPTIST HIGH SCHOOL IGEDE</t>
  </si>
  <si>
    <t>COMMUNITY HIGH SCHOOL IWOROKO</t>
  </si>
  <si>
    <t>EGIRIOKE HIGH SCHOOL IYIN</t>
  </si>
  <si>
    <t>OKUNSUSI/JEMIRIYE H SCHOOL IGEDE</t>
  </si>
  <si>
    <t>IROPORA HIGH SCHOOL IROPORA</t>
  </si>
  <si>
    <t>IGBEMO COMMUNITY H SCH IGBEMO</t>
  </si>
  <si>
    <t>OLOKETUYI MEM GRAM SCH IGBEMO</t>
  </si>
  <si>
    <t>COMMUNITY HIGH SCHOOL ESURE</t>
  </si>
  <si>
    <t>COMMUNITY HIGH SCHOOL EYIO</t>
  </si>
  <si>
    <t>GOVT, SCIENCE COLLEGE, IYIN</t>
  </si>
  <si>
    <t>STATE SUMMARY</t>
  </si>
  <si>
    <t>SSS 1</t>
  </si>
  <si>
    <t>SSS 2</t>
  </si>
  <si>
    <t>SSS 3</t>
  </si>
  <si>
    <t>SSS TOTAL</t>
  </si>
  <si>
    <t>EKITI SOUTH WEST</t>
  </si>
  <si>
    <t>IREPODUN/IFELODUN</t>
  </si>
  <si>
    <t>GOVT, SCIENCE COLLEGE, Ayede</t>
  </si>
  <si>
    <t>IJANMODU COMP. HIGH SCHOOL, IJAN</t>
  </si>
  <si>
    <t>COMMUNITY COMP. HIGH SCHOOL AWO</t>
  </si>
  <si>
    <t>IREPODUN COMM. HIGH SCHOOL IKERE</t>
  </si>
  <si>
    <t>COMPARE WITH LAST YEAR</t>
  </si>
  <si>
    <t>OKEMESI COMMUNITY HIGH SCHOOL OKEMESI</t>
  </si>
  <si>
    <t>2023/2024 PUBLIC SECONDARY SCHOOLS ENROLMENT AND TEACHERS DISPOSITION AS AT OCTOBER 2023</t>
  </si>
  <si>
    <t>MINISTRY OF EDUCATION, ADO EKITI</t>
  </si>
  <si>
    <t>LOCAL GOVERNMENT</t>
  </si>
  <si>
    <t>2023/2024 PUBLIC SECONDARY SCHOOLS LIST NOVEMBER, 2023</t>
  </si>
  <si>
    <t>2023/2024 LIST OF PUBLIC SECONDARY SCHOOLS AS AT  NOVEMBER, 2023</t>
  </si>
  <si>
    <t>NAME OF SCHOOL</t>
  </si>
  <si>
    <t>SCHOOL FOR THE DEAF, IKORO</t>
  </si>
  <si>
    <t>IRE/IFE</t>
  </si>
  <si>
    <t>LOCAL GOVT.</t>
  </si>
  <si>
    <t>OLA OLUWA MUS GRAM SCHL ADO EKITI</t>
  </si>
  <si>
    <t>AUD COMP H/S ADO EKITI</t>
  </si>
  <si>
    <t>ADO COMM HIGH SCH ADO EKITI</t>
  </si>
  <si>
    <t>ADO GRAMMAR SCHL ADO EKITI</t>
  </si>
  <si>
    <t>ALL SOULS ANG GRAM SCHL, ADO</t>
  </si>
  <si>
    <t>ANGLICAN HIGH SCHOOL</t>
  </si>
  <si>
    <t xml:space="preserve">AYO FASANMI MODEL COLLEGE ADO EKITI </t>
  </si>
  <si>
    <t xml:space="preserve">BANJI AKINTOYE MODEL COLLEGE ADO EKITI </t>
  </si>
  <si>
    <t>BAPTIST COMP ADO EKITI</t>
  </si>
  <si>
    <t xml:space="preserve">C. A. C. COMP H/S ADO EKITI </t>
  </si>
  <si>
    <t>CHRIST'S GIRLS' SCHOOL, ADO-EKITI</t>
  </si>
  <si>
    <t>CHRIST'S SCHOOL, ADO-EKITI</t>
  </si>
  <si>
    <t>DAVID OKE MODEL COLLEGE ADO-EKITI</t>
  </si>
  <si>
    <t xml:space="preserve">DEJI FASUAN MODEL COLLEGE </t>
  </si>
  <si>
    <t>HARDING MODEL COLLEGE ADO-EKITI</t>
  </si>
  <si>
    <t>IKINGBINSIN OLORUNDA C/H/S, ADO EKITI</t>
  </si>
  <si>
    <t>MARY HILL HIGH SCHOOL, ADO EKITI</t>
  </si>
  <si>
    <t>MARY IMMACULATE GRAMMAR SCHOOL ADO EKITI</t>
  </si>
  <si>
    <t>MUSLIM COLEGE OKE ILA ,ADO</t>
  </si>
  <si>
    <t>ST. MICHAEL'S SECONDARY SCHOOL ADO EKITI.</t>
  </si>
  <si>
    <t>ST. THOMAS SEC. SCHOOL, ADO-EKITI</t>
  </si>
  <si>
    <t>ST. MICH. CATHOLIC GRAM SCH.</t>
  </si>
  <si>
    <t>EFON HIGH SCHOOL</t>
  </si>
  <si>
    <t xml:space="preserve">A.B.M.G.S. EFON </t>
  </si>
  <si>
    <t>ANG SEC SCHOOL, EFON</t>
  </si>
  <si>
    <t>C.A.C GRAMMAR SCHOOL</t>
  </si>
  <si>
    <t>EIKITI EAST</t>
  </si>
  <si>
    <t>AMUNNU COMP HIGH SCH, OMUO EKITI</t>
  </si>
  <si>
    <t>EDA ILE COMMUNITY HIGH SCHOOL, EDA ILE EKITI</t>
  </si>
  <si>
    <t>EKAMEFA C C G S. ILASA</t>
  </si>
  <si>
    <t>IFELODUN COMM G/S, IKUN/ARAROMO EKITI</t>
  </si>
  <si>
    <t>ISEDO COMP. HIGH SCHOOL OMUOOKE EKITI</t>
  </si>
  <si>
    <t>METHODIST H/S ISINBODE</t>
  </si>
  <si>
    <t>OBEDU COMM G/S ISINBODE EKITI</t>
  </si>
  <si>
    <t>OMUO COMPREHENSIVE HIGH SCHOOL, OMUO EKITI</t>
  </si>
  <si>
    <t>OMUOOKE GRAMMAR SCHOOL</t>
  </si>
  <si>
    <t>OMUO ORE SEC SCHL OMUO</t>
  </si>
  <si>
    <t xml:space="preserve">EKITI EAST </t>
  </si>
  <si>
    <t>COMMUNITY GRAMM SCH KOTA</t>
  </si>
  <si>
    <t>COMMUNITY HIGH SCHOOL, IGBARA ODO</t>
  </si>
  <si>
    <t>ILAWE GRAMMAR</t>
  </si>
  <si>
    <t>OGOTUN HIGH SCHOOL</t>
  </si>
  <si>
    <t>OJORUBE GRAMMAR SCHOOL, OGOTUN EKITI</t>
  </si>
  <si>
    <t>OMOELEYE COMP H/S IGBARA ODO EKITI</t>
  </si>
  <si>
    <t>ONIWE COMP H/S</t>
  </si>
  <si>
    <t>UNITED H/S, ILAWE EKITI</t>
  </si>
  <si>
    <t>UNITY SEC, SCHL, OGOTUN</t>
  </si>
  <si>
    <t>ALARELU COMP. H/S IGBARA ODO EKITI</t>
  </si>
  <si>
    <t>AISEGBA COMPREHENSIVE HIGH SCHOOL, AISEGBA EKITI</t>
  </si>
  <si>
    <t xml:space="preserve">AYETEJU COMPREHENSIVE COL, IRO  </t>
  </si>
  <si>
    <t>AYO DARAMOLA MEMORIAL GRAMMAR SCHOOL, IJAN EKITI</t>
  </si>
  <si>
    <t>IJANMODU COMP H/S, IJAN EKITI</t>
  </si>
  <si>
    <t>COMM. GRAM. SCHL ILUOMOBA</t>
  </si>
  <si>
    <t>METHODIST HIGH SCHOOL EGBE EKITI</t>
  </si>
  <si>
    <t>NEW ERA COOLEGE, ODE</t>
  </si>
  <si>
    <t>ODE EKITI H/S ODE EKITI</t>
  </si>
  <si>
    <t>OJUGBAYE COMP HIGH SCHOOL IMESI EKITI</t>
  </si>
  <si>
    <t>SOLA BABALOLA MEMORIAL HIGH SCHOOL IRO EKITI</t>
  </si>
  <si>
    <t>ILEOWURO HIGH SCHOOL, AGBADO EKITI</t>
  </si>
  <si>
    <t>UJILOGUN H/S</t>
  </si>
  <si>
    <t>AISEGBA COMMUNITY  GRAMMAR  SCHOOL, AISEGBA</t>
  </si>
  <si>
    <t>UBEC/SUBEB SMART SCH,IJAN</t>
  </si>
  <si>
    <t>BABALOLA BORISHADE HIGH SCHOOL, USI EKITI</t>
  </si>
  <si>
    <t>ELO HIGH SCH. AYETORO EKITI</t>
  </si>
  <si>
    <t>METH.G. H/S IFAKI</t>
  </si>
  <si>
    <t>IFISIN GRAMMAR SCHOOL</t>
  </si>
  <si>
    <t>ILOGBO HIGH SCHOOL,ILOGBO</t>
  </si>
  <si>
    <t>IFAKI GRAMMAR SCHOOL, IFAKI EKITI</t>
  </si>
  <si>
    <t>METHODIST COMPREHENSIVE HIGH SSCHOOL, AAYE-EKITI</t>
  </si>
  <si>
    <t>ORA COMMUNITY HIGH SCHOOL, ORA-EKITI</t>
  </si>
  <si>
    <t>OGANGANMODU GRAM SCH, IDO EKITI</t>
  </si>
  <si>
    <t>OJO-UGBOLE HIGH SCHOOL, IGBOLE EKITI</t>
  </si>
  <si>
    <t>ORIN HIGH SCHOOL</t>
  </si>
  <si>
    <t xml:space="preserve">OSI COMMUNITY HIGH SCHOOL </t>
  </si>
  <si>
    <t>ST MICHAEL SECONDARY SCHOOL, IFAKI-EKITI</t>
  </si>
  <si>
    <t>NOTRE DAME GRAMMAR SCHOOL, USI</t>
  </si>
  <si>
    <t>EKITI PARAPO COLLEGE</t>
  </si>
  <si>
    <t>ST. LOUIS GRAMMAR SCHOOL, IKERE EKITI</t>
  </si>
  <si>
    <t>ACCHS, Ikere</t>
  </si>
  <si>
    <t>AJOLAGUN HIGH SCHOOL IKERE EKITI</t>
  </si>
  <si>
    <t>AMOYE GRAMMAR SCHOOL, IKERE EKITI</t>
  </si>
  <si>
    <t>ANNUNCIATION  SCHOOL, IKERE EKITI</t>
  </si>
  <si>
    <t>A.U.D. COMP HIGH SCHOOL IKERE EKITI</t>
  </si>
  <si>
    <t>BAPTIST MODEL SEC SCHOOL, IKERE-EKITI</t>
  </si>
  <si>
    <t>ELEYO HIGH SCHOOL IKERE EKITI</t>
  </si>
  <si>
    <t>IKERE HIGH SCHOOL IKERE EKITI</t>
  </si>
  <si>
    <t>IREPODUN COMM. H/S IKERE</t>
  </si>
  <si>
    <t>ARA COMMUNITY HIGH SCHOOL</t>
  </si>
  <si>
    <t>A.U.D H/S, IKOLE-EKITI</t>
  </si>
  <si>
    <t>AYEBODE HIGH SCHOOL, AYEBODE EKITI</t>
  </si>
  <si>
    <t>C.H.S OKE AKO</t>
  </si>
  <si>
    <t>EBEOBA HIGH SCHOOL,IKOLE</t>
  </si>
  <si>
    <t>FIYINFOLU HIGH SCHOOL, OKE AYEDUN EKITI</t>
  </si>
  <si>
    <t>HOLY APOSTOLIC HIGH SCHOOL IKOLE EKITI</t>
  </si>
  <si>
    <t>CHS, IJESA ISU EKITI</t>
  </si>
  <si>
    <t>IKOLE CITY COLLEGE,IKOLE -EKITI</t>
  </si>
  <si>
    <t>COMMUNITY HIGH SCHOOL, IRELE EKITI</t>
  </si>
  <si>
    <t>IREPODUN HIGH SCHOOL, IPAO</t>
  </si>
  <si>
    <t>Iyemero C/H School</t>
  </si>
  <si>
    <t xml:space="preserve">IKOLE </t>
  </si>
  <si>
    <t xml:space="preserve">ODOORO HIGH SCHOOL, ODOORO EKITI </t>
  </si>
  <si>
    <t>ODUNDUN HIGH SCHOOL, ODO AYEDUN EKITI</t>
  </si>
  <si>
    <t>ST. MARY'S GIRLS' GRAMMAR SCHOOL, IKOLE EKITI</t>
  </si>
  <si>
    <t>COMMUNITY HIGH SCHOOL ORIN ODO, IKOLE</t>
  </si>
  <si>
    <t>ESUN COMM H. S., ESUN EKITI</t>
  </si>
  <si>
    <t>ITAPAJI COMMUNITY HIGH SCHOOL</t>
  </si>
  <si>
    <t>EWU COMP H/S EWU EKITI</t>
  </si>
  <si>
    <t>IJESAMODU COMP. HIGH SCHL IJESAMODU EKITI</t>
  </si>
  <si>
    <t>ILEJEMEJE COMMUNITY HIGH SCHOOL, IYE EKITI</t>
  </si>
  <si>
    <t>ILUDUN COMMUNITY HIGH SCHOOL ILUDUN EKITI</t>
  </si>
  <si>
    <t>IPERE COMP HIGH SCHOOL</t>
  </si>
  <si>
    <t>ONIYO GRAMMAR SCHOOL, EDA ONIYO EKITI</t>
  </si>
  <si>
    <t>ARE/AFAO COMP.H/S ARE/AFAO - EKITI</t>
  </si>
  <si>
    <t>COMM HIGH SCHOOL ESURE</t>
  </si>
  <si>
    <t>COMM. COMP. H/S AWO</t>
  </si>
  <si>
    <t>EKITI BAPTIST HIGH SCHL.</t>
  </si>
  <si>
    <t>EGIRIOKE H/S, IYIN</t>
  </si>
  <si>
    <t>EYEMOTE COMP HIGH SCHOOL</t>
  </si>
  <si>
    <t>EYIO COMMUNITY H/S</t>
  </si>
  <si>
    <t>IGBEMO COMM COMP HIGH SCHOOL IGBEMO-EKITI</t>
  </si>
  <si>
    <t>IROPORA HIGH SCHOOL</t>
  </si>
  <si>
    <t>COMMUNITY H/S, IWOROKO</t>
  </si>
  <si>
    <t>OKUNSUSI/JEMIRIYE HIGH
IGEDE EKITI</t>
  </si>
  <si>
    <t>OLOKETUYI MEMORIAL GRAMMAR SCHOOL, IGBEMO EKITI.</t>
  </si>
  <si>
    <t>ADETUNJI AJAYI H/S AJEGUNLE ISE EKITI</t>
  </si>
  <si>
    <t>AKINLUSE COMPREHENSIVE HIGH SCHOOL, ISE EKITI</t>
  </si>
  <si>
    <t>ISE ORUN</t>
  </si>
  <si>
    <t>ARINJALE COMP HIGH SCHOOL ISE EKITI</t>
  </si>
  <si>
    <t>COMMUNITY GRAMMAR SCHOOL, ORUN EKITI</t>
  </si>
  <si>
    <t>ISE COMPREHENSIVE HIGH SCHOOL,ISE EKITI</t>
  </si>
  <si>
    <t>OBADA HIGH SCHOOL, OBADA, ISE EKITI</t>
  </si>
  <si>
    <t>OGBESE COMPREHENSIVE HIGH SCHOOL</t>
  </si>
  <si>
    <t>UNITED COMP. HIGH SCHOOL, ISE-EKITI</t>
  </si>
  <si>
    <t>AUD HIGH SCHOOL, IRE EKITI</t>
  </si>
  <si>
    <t>AYEDE GRAM. SCHOOL, AYEDE - EKITI</t>
  </si>
  <si>
    <t>COMMUNITY HIGH SCHOOL,AYEGBAJU-EKITI</t>
  </si>
  <si>
    <t>OSIN COMMUNITY H/S OSIN EKITI</t>
  </si>
  <si>
    <t>ILEMESO COMM. H/S ILEMESO EKITI</t>
  </si>
  <si>
    <t>ILUPEJU HIGH SCHOOL, ILUPEJU-EKITI</t>
  </si>
  <si>
    <t xml:space="preserve">ISAN SECONDARY SCHOOL, ISAN - EKITI  </t>
  </si>
  <si>
    <t>ITAJI COMM.G.S, ITAJI EKITI</t>
  </si>
  <si>
    <t>ITAPA/OSIN COMM. COMP. HIGH SCHOOL, ITAPA-EKITI</t>
  </si>
  <si>
    <t>OBALATAN COMMERCIAL GRAMMAR SCHOOL, ILUPEJU -EKITI</t>
  </si>
  <si>
    <t>OGUNNIRE COMPREHENSIVE HIGH SCHOOL, IRE - EKITI</t>
  </si>
  <si>
    <t>OMU/IJELU HIGH SCHL, OMU / IJELU EKITI</t>
  </si>
  <si>
    <t>OYE EGBO H/S, OYE EKITI</t>
  </si>
  <si>
    <t>ST. AUGUSTINE'S COMP. HIGH SCHOOL OYE EKITI</t>
  </si>
  <si>
    <t>AJINARE GRAMMAR SCHOOL, IDO-ILE EKITI</t>
  </si>
  <si>
    <t xml:space="preserve">ALAMOYE COMPREHENSIVE HIGH SCHOOL, ARAMOKO EKITI  </t>
  </si>
  <si>
    <t>ARAMOKO DISTRICT COMMERCIAL SECONDARY SCHOOL, ARAMOKO EKITI</t>
  </si>
  <si>
    <t>COMMUNITY GRAMMAR SCHOOL, ARAMOKO-EKITI</t>
  </si>
  <si>
    <t xml:space="preserve">EDU HIGH SCHOOL ERIO-EKITI  </t>
  </si>
  <si>
    <t xml:space="preserve"> ERIJIYAN COMMUNITY HIGH SCHOOL, ERIJIYAN-EKITI</t>
  </si>
  <si>
    <t xml:space="preserve"> ERINAYONIGBA HIGH SCHOOL, ERINJIYAN EKITI</t>
  </si>
  <si>
    <t>FABUNMI MEMORIAL HIGH SCHOOL, OKEMESI - EKITI</t>
  </si>
  <si>
    <t xml:space="preserve">IKOGOSI HIGH SCHOOL, IKOGOSI-EKITI </t>
  </si>
  <si>
    <t>ILE ONA COMMUNITY HIGH SCHOOL, ARAMOKO</t>
  </si>
  <si>
    <t xml:space="preserve"> IPOLE - ILORO COMMERCIAL GRAMMAR SCHOOL, IPOLE- ILORO EKITI</t>
  </si>
  <si>
    <t>COMMUNITY HIGH SCHOOL, OKEMESI  - EKITI</t>
  </si>
  <si>
    <t>OKEMESI GRAMMAR SCHOOL, OKEMESI - EKITI</t>
  </si>
  <si>
    <t>AJEBAMIDELE COMMUNITY HIGH SCHOOL, EMURE EKITI</t>
  </si>
  <si>
    <t>EMURE MODEL HIGH SCHOOL, EMURE - EKITI</t>
  </si>
  <si>
    <t>IJALOKE GRAMMAR SCHOOL, EMURE - EKITI</t>
  </si>
  <si>
    <t>ORIJA HIGH SCHOOL, EMURE-EKITI</t>
  </si>
  <si>
    <t>EPORO HIGH SCHOOL, EMURE-EKITI</t>
  </si>
  <si>
    <t>ARA COMPREHENSIVE HIGH SCHOOL, ARA-EKITI</t>
  </si>
  <si>
    <t>AYEGUNLE/TEMIDIRE COMPREHENSIVE HIGH SCHOOL, AYEGUNLE EKITI</t>
  </si>
  <si>
    <t>AYETORO/ILORO HIGH SCHOOL ILORO EKITI</t>
  </si>
  <si>
    <t>Babatope Memorial High School, Ikoro-Ekiti</t>
  </si>
  <si>
    <t>CHRIST APOSTOLIC CHURCH HIGH SCHOOL, IJERO EKITI</t>
  </si>
  <si>
    <t>COMPREHENSIVE HIGH SCHOOL, IROKO EKITI</t>
  </si>
  <si>
    <t>COMPREHENSIVE HIGH SCHOOL, ODO OWA EKITI</t>
  </si>
  <si>
    <t>DOHERTY MEMORIAL GRAMMAR SCHOOL IJERO - EKITI</t>
  </si>
  <si>
    <t>EKAMETA COMMUNITY HIGH SCHOOL , EPE/ARA/ARAROMI EKITI</t>
  </si>
  <si>
    <t xml:space="preserve">ESO-OBE COMPREHENSIVE HIGH SCHOOL, IKORO EKITI </t>
  </si>
  <si>
    <t xml:space="preserve"> IJURIN COMPREHENSIVE HIGH SCHOOL, IJURIN EKITI</t>
  </si>
  <si>
    <t>ILUKUNO COMMUNITY GRAMMAR SCHOOL</t>
  </si>
  <si>
    <t>IPOTI HIGH SCHOOL, IPOTI EKITI</t>
  </si>
  <si>
    <t>OKEORO/IROKO COMP. HIGH SCHOOL, OKEORO-EKITI</t>
  </si>
  <si>
    <t>ORISUNBARE COMMUNITY HIGH SCHOOL, IJERO-EKITI</t>
  </si>
  <si>
    <t>TEMIDIRE COMMUNITY HIGH SCHOOL, TEMIDIRE-EKITI</t>
  </si>
  <si>
    <t>IJERO HIGH SCHOOL, IJERO EKITI</t>
  </si>
  <si>
    <t>ILORO COMMUNITY HIGH SCHOOL, ILORO-EKITI</t>
  </si>
  <si>
    <t>COMMUNITY SECONDARY SCHOOL, IPOTI EKITI</t>
  </si>
  <si>
    <t>AAYE OJA COMMUNITY GRAMMAR SCHOOL, AAYE-OJA-EKITI</t>
  </si>
  <si>
    <t>AMURE HIGH SCHOOL, IKUN-EKITI</t>
  </si>
  <si>
    <t>ERINMOPE HIGH SCHOOL, ERINMOPE EKITI</t>
  </si>
  <si>
    <t>EYEMOJO COMPREHENSIVE HIGH SCHOOL, OSAN-EKITI</t>
  </si>
  <si>
    <t>IFELODUN COMPREHENSIVE HIGH SCHOOL, IGOGO-EKITI</t>
  </si>
  <si>
    <t>IGOGO COMMERCIAL HIGH SCHOOL</t>
  </si>
  <si>
    <t>IKOSU COMPREHENSIVE HIGH SCHOOL, IKOSU-EKITI</t>
  </si>
  <si>
    <t>MOBA GRAMMAR SCHOOL, OTUN EKITI</t>
  </si>
  <si>
    <t>OSUN GRAMMAR SCHOOL, OSUN EKITI</t>
  </si>
  <si>
    <t>SALIU ADEOTI MEMORIAL COMP. HIGH SCHOOL, OTUN EKITI</t>
  </si>
  <si>
    <t>EPE COMMUNITY HIGH SCHOOL, EPE EKITI</t>
  </si>
  <si>
    <t>GOVERNMENT COLLEGE, ADO</t>
  </si>
  <si>
    <t>GOVERNMENT COLLEGE, USI</t>
  </si>
  <si>
    <t>GOVERNMENT SCIENCE COLLEGE, IYIN</t>
  </si>
  <si>
    <t>GOVT, SCIENCE COLLEGE, AYEDE</t>
  </si>
  <si>
    <t xml:space="preserve"> MINISTRY OF EDUCATION, ADO EKITI.</t>
  </si>
  <si>
    <t>STAFF</t>
  </si>
  <si>
    <t>MALE</t>
  </si>
  <si>
    <t>FEMALE</t>
  </si>
  <si>
    <t xml:space="preserve">TOTAL </t>
  </si>
  <si>
    <t>STUDENT</t>
  </si>
  <si>
    <t>LOCAL GOVERNMENT AREA : ADO</t>
  </si>
  <si>
    <t>LOCAL GOVERNMENT AREA : EFON</t>
  </si>
  <si>
    <t>ANGLICAN SEC SCHOOL, EFON</t>
  </si>
  <si>
    <t>LOCAL GOVERNMENT AREA : EKITI/EAST</t>
  </si>
  <si>
    <t>EKAMEFA COMP. GRAM SCHOOL ILASA</t>
  </si>
  <si>
    <t>OBEDU COMM. GRAM. SCHOOL ISINBODE</t>
  </si>
  <si>
    <t>LOCAL GOVERNMENT AREA : EKITI S/W</t>
  </si>
  <si>
    <t>UNITY SECONDARY SCHL, OGOTUN</t>
  </si>
  <si>
    <t>UNITED HIGH SCHOOL, ILAWE EKITI</t>
  </si>
  <si>
    <t>LOCAL GOVERNMENT AREA : EKITI WEST</t>
  </si>
  <si>
    <t>IPOLE - ILORO COMMERCIAL GRAMMAR SCHOOL, IPOLE- ILORO EKITI</t>
  </si>
  <si>
    <t>ERINAYONIGBA HIGH SCHOOL, ERINJIYAN EKITI</t>
  </si>
  <si>
    <t>ERIJIYAN COMMUNITY HIGH SCHOOL, ERIJIYAN-EKITI</t>
  </si>
  <si>
    <t>LOCAL GOVERNMENT AREA : EMURE</t>
  </si>
  <si>
    <t>GOVERNMENT SCIENCE COLLEGE, EMURE</t>
  </si>
  <si>
    <t>UJILOGUN HIGH SCHOOL</t>
  </si>
  <si>
    <t>ODE EKITI HIGH SCHOOL ODE EKITI</t>
  </si>
  <si>
    <t>IJANMODU COMP HIGH SCHOOL, IJAN EKITI</t>
  </si>
  <si>
    <t>LOCAL GOVERNMENT AREA : GBONYIN</t>
  </si>
  <si>
    <t>LOCAL GOVERNMENT AREA : IDO/OSI</t>
  </si>
  <si>
    <t>LOCAL GOVERNMENT AREA : IJERO</t>
  </si>
  <si>
    <t>IJURIN COMPREHENSIVE HIGH SCHOOL, IJURIN EKITI</t>
  </si>
  <si>
    <t>LOCAL GOVERNMENT AREA : IKERE</t>
  </si>
  <si>
    <t>LOCAL GOVERNMENT AREA : IKOLE</t>
  </si>
  <si>
    <t>LOCAL GOVERNMENT AREA : ILEJEMEJE</t>
  </si>
  <si>
    <t>EWU COMP HIGH SCHOOL, EWU EKITI</t>
  </si>
  <si>
    <t>LOCAL GOVERNMENT AREA : IRE/IFE</t>
  </si>
  <si>
    <t>LOCAL GOVERNMENT AREA : ISE/ORUN</t>
  </si>
  <si>
    <t>LOCAL GOVERNMENT AREA : MOBA</t>
  </si>
  <si>
    <t>LOCAL GOVERNMENT AREA : OYE</t>
  </si>
  <si>
    <t>EGBEOBA HIGH SCHOOL,IKOLE</t>
  </si>
  <si>
    <t xml:space="preserve">ST. MARY'S GIRLS' GRAMMAR SCHOOL, IKOLE </t>
  </si>
  <si>
    <t>IGBEMO COMM COMP HIGH SCHOOL IGBEMO</t>
  </si>
  <si>
    <t>OKUNSUSI/JEMIRIYE HIGH 
IGEDE EKITI</t>
  </si>
  <si>
    <t>PLANNING RESEARCH &amp; STATISTICS DEPARTMENT</t>
  </si>
  <si>
    <t>LIST OF SCHOOL NOT YET ON THE PORTAL</t>
  </si>
  <si>
    <t>SSS</t>
  </si>
  <si>
    <t>YES</t>
  </si>
  <si>
    <t>NO</t>
  </si>
  <si>
    <t>X</t>
  </si>
  <si>
    <t>SENIOR SECONDARY</t>
  </si>
  <si>
    <t>OKUNSUSI/JEMIRIYE HIGH</t>
  </si>
  <si>
    <t>IGEDE EKITI</t>
  </si>
  <si>
    <t>ANSAR-UD-DEEN COMP. HIGH SCHOOL ADO</t>
  </si>
  <si>
    <t>SUMMARY OF PUBLIC SECONDARY SCHOOLS' ENROLMENT AS @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</si>
</sst>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2"/>
      <color rgb="FF3F3F3F"/>
      <name val="Calibri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Calibri"/>
      <family val="2"/>
    </font>
    <font>
      <sz val="12"/>
      <color theme="1"/>
      <name val="Aptos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3" borderId="13" applyNumberFormat="0" applyAlignment="0" applyProtection="0"/>
    <xf numFmtId="0" fontId="16" fillId="0" borderId="0"/>
    <xf numFmtId="0" fontId="22" fillId="0" borderId="0"/>
  </cellStyleXfs>
  <cellXfs count="2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2" borderId="0" xfId="0" applyFont="1" applyFill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9" fillId="0" borderId="3" xfId="0" applyFont="1" applyBorder="1"/>
    <xf numFmtId="0" fontId="8" fillId="2" borderId="12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/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3" xfId="0" applyFont="1" applyBorder="1" applyAlignment="1">
      <alignment wrapText="1"/>
    </xf>
    <xf numFmtId="0" fontId="15" fillId="0" borderId="3" xfId="0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0" fillId="0" borderId="3" xfId="0" applyFont="1" applyBorder="1"/>
    <xf numFmtId="0" fontId="18" fillId="2" borderId="3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quotePrefix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wrapText="1"/>
    </xf>
    <xf numFmtId="0" fontId="18" fillId="2" borderId="3" xfId="0" quotePrefix="1" applyFont="1" applyFill="1" applyBorder="1" applyAlignment="1">
      <alignment horizontal="center"/>
    </xf>
    <xf numFmtId="0" fontId="20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left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>
      <alignment horizontal="left" vertical="center" wrapText="1"/>
    </xf>
    <xf numFmtId="0" fontId="21" fillId="4" borderId="3" xfId="1" applyFont="1" applyFill="1" applyBorder="1" applyAlignment="1" applyProtection="1">
      <alignment horizontal="center" vertical="center"/>
    </xf>
    <xf numFmtId="3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/>
    </xf>
    <xf numFmtId="3" fontId="20" fillId="2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/>
    </xf>
    <xf numFmtId="3" fontId="20" fillId="4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26" fillId="0" borderId="3" xfId="0" applyFont="1" applyBorder="1"/>
    <xf numFmtId="0" fontId="27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8" fillId="0" borderId="3" xfId="0" quotePrefix="1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28" fillId="6" borderId="3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28" fillId="0" borderId="3" xfId="2" applyFont="1" applyBorder="1" applyAlignment="1" applyProtection="1">
      <alignment horizontal="center" vertical="center" wrapText="1"/>
      <protection locked="0"/>
    </xf>
    <xf numFmtId="0" fontId="31" fillId="4" borderId="3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left" vertical="center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2" fillId="2" borderId="3" xfId="0" applyFont="1" applyFill="1" applyBorder="1" applyAlignment="1">
      <alignment horizontal="left" vertical="center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0" fontId="26" fillId="0" borderId="3" xfId="0" applyFont="1" applyBorder="1" applyAlignment="1">
      <alignment horizontal="center" vertical="center"/>
    </xf>
    <xf numFmtId="0" fontId="31" fillId="4" borderId="3" xfId="0" applyFont="1" applyFill="1" applyBorder="1" applyAlignment="1" applyProtection="1">
      <alignment horizontal="left" vertical="center" wrapText="1"/>
      <protection locked="0"/>
    </xf>
    <xf numFmtId="0" fontId="28" fillId="6" borderId="3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 applyProtection="1">
      <alignment horizontal="left" vertical="center" wrapText="1"/>
      <protection locked="0"/>
    </xf>
    <xf numFmtId="0" fontId="32" fillId="4" borderId="3" xfId="0" applyFont="1" applyFill="1" applyBorder="1" applyAlignment="1">
      <alignment horizontal="left" vertical="center"/>
    </xf>
    <xf numFmtId="0" fontId="31" fillId="2" borderId="3" xfId="0" applyFont="1" applyFill="1" applyBorder="1" applyAlignment="1">
      <alignment horizontal="left"/>
    </xf>
    <xf numFmtId="0" fontId="28" fillId="6" borderId="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30" fillId="0" borderId="3" xfId="3" applyFont="1" applyBorder="1" applyAlignment="1" applyProtection="1">
      <alignment horizontal="center" vertical="center"/>
      <protection locked="0"/>
    </xf>
    <xf numFmtId="0" fontId="31" fillId="2" borderId="3" xfId="0" applyFont="1" applyFill="1" applyBorder="1" applyAlignment="1">
      <alignment horizontal="left" wrapText="1"/>
    </xf>
    <xf numFmtId="0" fontId="35" fillId="4" borderId="3" xfId="0" applyFont="1" applyFill="1" applyBorder="1" applyAlignment="1">
      <alignment horizontal="center" vertical="center"/>
    </xf>
    <xf numFmtId="0" fontId="35" fillId="2" borderId="3" xfId="0" quotePrefix="1" applyFont="1" applyFill="1" applyBorder="1" applyAlignment="1">
      <alignment horizontal="right" vertical="center"/>
    </xf>
    <xf numFmtId="0" fontId="18" fillId="4" borderId="3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3" xfId="2" applyFont="1" applyFill="1" applyBorder="1" applyAlignment="1">
      <alignment horizontal="left" vertical="center" wrapText="1"/>
    </xf>
    <xf numFmtId="0" fontId="37" fillId="0" borderId="20" xfId="0" applyFont="1" applyBorder="1" applyAlignment="1">
      <alignment horizontal="center" vertical="center"/>
    </xf>
    <xf numFmtId="0" fontId="36" fillId="0" borderId="0" xfId="0" applyFont="1"/>
    <xf numFmtId="0" fontId="38" fillId="0" borderId="17" xfId="0" applyFont="1" applyBorder="1" applyAlignment="1">
      <alignment horizontal="right" vertical="center"/>
    </xf>
    <xf numFmtId="0" fontId="38" fillId="0" borderId="20" xfId="0" applyFont="1" applyBorder="1" applyAlignment="1">
      <alignment horizontal="right" vertical="center"/>
    </xf>
    <xf numFmtId="0" fontId="38" fillId="0" borderId="2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vertical="center" wrapText="1"/>
    </xf>
    <xf numFmtId="0" fontId="38" fillId="8" borderId="20" xfId="0" applyFont="1" applyFill="1" applyBorder="1" applyAlignment="1">
      <alignment horizontal="center" vertical="center"/>
    </xf>
    <xf numFmtId="0" fontId="37" fillId="8" borderId="20" xfId="0" applyFont="1" applyFill="1" applyBorder="1" applyAlignment="1">
      <alignment vertical="center"/>
    </xf>
    <xf numFmtId="0" fontId="39" fillId="0" borderId="20" xfId="0" applyFont="1" applyBorder="1" applyAlignment="1">
      <alignment horizontal="center" vertical="center"/>
    </xf>
    <xf numFmtId="0" fontId="40" fillId="8" borderId="17" xfId="0" applyFont="1" applyFill="1" applyBorder="1" applyAlignment="1">
      <alignment horizontal="right" vertical="center"/>
    </xf>
    <xf numFmtId="0" fontId="40" fillId="8" borderId="20" xfId="0" applyFont="1" applyFill="1" applyBorder="1" applyAlignment="1">
      <alignment horizontal="center" vertical="center"/>
    </xf>
    <xf numFmtId="0" fontId="41" fillId="8" borderId="20" xfId="0" applyFont="1" applyFill="1" applyBorder="1" applyAlignment="1">
      <alignment horizontal="center" vertical="center"/>
    </xf>
    <xf numFmtId="0" fontId="38" fillId="0" borderId="20" xfId="0" applyFont="1" applyBorder="1" applyAlignment="1">
      <alignment vertical="center"/>
    </xf>
    <xf numFmtId="0" fontId="38" fillId="8" borderId="20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8" fillId="0" borderId="18" xfId="0" applyFont="1" applyBorder="1" applyAlignment="1">
      <alignment horizontal="right" vertical="center"/>
    </xf>
    <xf numFmtId="0" fontId="38" fillId="0" borderId="19" xfId="0" applyFont="1" applyBorder="1" applyAlignment="1">
      <alignment horizontal="right" vertical="center"/>
    </xf>
    <xf numFmtId="0" fontId="38" fillId="0" borderId="19" xfId="0" applyFont="1" applyBorder="1" applyAlignment="1">
      <alignment horizontal="center" vertical="center"/>
    </xf>
    <xf numFmtId="0" fontId="38" fillId="8" borderId="19" xfId="0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7" fillId="8" borderId="19" xfId="0" applyFont="1" applyFill="1" applyBorder="1" applyAlignment="1">
      <alignment vertical="center"/>
    </xf>
    <xf numFmtId="0" fontId="39" fillId="0" borderId="19" xfId="0" applyFont="1" applyBorder="1" applyAlignment="1">
      <alignment horizontal="center" vertical="center"/>
    </xf>
    <xf numFmtId="0" fontId="40" fillId="8" borderId="18" xfId="0" applyFont="1" applyFill="1" applyBorder="1" applyAlignment="1">
      <alignment horizontal="right" vertical="center"/>
    </xf>
    <xf numFmtId="0" fontId="40" fillId="8" borderId="19" xfId="0" applyFont="1" applyFill="1" applyBorder="1" applyAlignment="1">
      <alignment horizontal="center" vertical="center"/>
    </xf>
    <xf numFmtId="0" fontId="41" fillId="8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41" fillId="8" borderId="20" xfId="0" applyFont="1" applyFill="1" applyBorder="1" applyAlignment="1">
      <alignment vertical="center"/>
    </xf>
    <xf numFmtId="0" fontId="41" fillId="8" borderId="19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8" fillId="0" borderId="2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24" xfId="0" applyFont="1" applyBorder="1" applyAlignment="1">
      <alignment horizontal="right" vertical="center"/>
    </xf>
    <xf numFmtId="0" fontId="38" fillId="0" borderId="17" xfId="0" applyFont="1" applyBorder="1" applyAlignment="1">
      <alignment horizontal="right" vertical="center"/>
    </xf>
    <xf numFmtId="0" fontId="37" fillId="0" borderId="18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Normal" xfId="0" builtinId="0"/>
    <cellStyle name="Normal 2" xfId="3"/>
    <cellStyle name="Normal 7" xfId="2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22/11/relationships/FeaturePropertyBag" Target="featurePropertyBag/featurePropertyBag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FF%20&amp;%20STUDENTS%20ENROLMENT%202024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K5" t="str">
            <v>JUNIOR CLASSES</v>
          </cell>
        </row>
        <row r="8">
          <cell r="H8">
            <v>6</v>
          </cell>
          <cell r="I8">
            <v>16</v>
          </cell>
          <cell r="K8">
            <v>152</v>
          </cell>
          <cell r="L8">
            <v>144</v>
          </cell>
          <cell r="N8">
            <v>178</v>
          </cell>
          <cell r="O8">
            <v>191</v>
          </cell>
          <cell r="Q8">
            <v>212</v>
          </cell>
          <cell r="R8">
            <v>202</v>
          </cell>
          <cell r="T8">
            <v>542</v>
          </cell>
          <cell r="U8">
            <v>537</v>
          </cell>
          <cell r="W8">
            <v>184</v>
          </cell>
          <cell r="X8">
            <v>151</v>
          </cell>
        </row>
        <row r="9">
          <cell r="H9">
            <v>5</v>
          </cell>
          <cell r="I9">
            <v>7</v>
          </cell>
          <cell r="K9">
            <v>145</v>
          </cell>
          <cell r="L9">
            <v>153</v>
          </cell>
          <cell r="N9">
            <v>184</v>
          </cell>
          <cell r="O9">
            <v>198</v>
          </cell>
          <cell r="Q9">
            <v>227</v>
          </cell>
          <cell r="R9">
            <v>304</v>
          </cell>
          <cell r="T9">
            <v>556</v>
          </cell>
          <cell r="U9">
            <v>655</v>
          </cell>
          <cell r="W9">
            <v>246</v>
          </cell>
          <cell r="X9">
            <v>253</v>
          </cell>
        </row>
        <row r="10">
          <cell r="H10">
            <v>7</v>
          </cell>
          <cell r="I10">
            <v>15</v>
          </cell>
          <cell r="K10">
            <v>93</v>
          </cell>
          <cell r="L10">
            <v>104</v>
          </cell>
          <cell r="N10">
            <v>288</v>
          </cell>
          <cell r="O10">
            <v>219</v>
          </cell>
          <cell r="Q10">
            <v>290</v>
          </cell>
          <cell r="R10">
            <v>298</v>
          </cell>
          <cell r="T10">
            <v>671</v>
          </cell>
          <cell r="U10">
            <v>621</v>
          </cell>
          <cell r="W10">
            <v>202</v>
          </cell>
          <cell r="X10">
            <v>195</v>
          </cell>
        </row>
        <row r="11">
          <cell r="H11">
            <v>6</v>
          </cell>
          <cell r="I11">
            <v>11</v>
          </cell>
          <cell r="K11">
            <v>245</v>
          </cell>
          <cell r="L11">
            <v>238</v>
          </cell>
          <cell r="N11">
            <v>260</v>
          </cell>
          <cell r="O11">
            <v>181</v>
          </cell>
          <cell r="Q11">
            <v>221</v>
          </cell>
          <cell r="R11">
            <v>167</v>
          </cell>
          <cell r="T11">
            <v>726</v>
          </cell>
          <cell r="U11">
            <v>586</v>
          </cell>
          <cell r="W11">
            <v>274</v>
          </cell>
          <cell r="X11">
            <v>185</v>
          </cell>
        </row>
        <row r="12">
          <cell r="H12">
            <v>6</v>
          </cell>
          <cell r="I12">
            <v>12</v>
          </cell>
          <cell r="K12">
            <v>71</v>
          </cell>
          <cell r="L12">
            <v>79</v>
          </cell>
          <cell r="N12">
            <v>136</v>
          </cell>
          <cell r="O12">
            <v>135</v>
          </cell>
          <cell r="Q12">
            <v>115</v>
          </cell>
          <cell r="R12">
            <v>155</v>
          </cell>
          <cell r="T12">
            <v>322</v>
          </cell>
          <cell r="U12">
            <v>369</v>
          </cell>
          <cell r="W12">
            <v>147</v>
          </cell>
          <cell r="X12">
            <v>171</v>
          </cell>
        </row>
        <row r="13">
          <cell r="H13">
            <v>7</v>
          </cell>
          <cell r="I13">
            <v>14</v>
          </cell>
          <cell r="K13">
            <v>204</v>
          </cell>
          <cell r="L13">
            <v>175</v>
          </cell>
          <cell r="N13">
            <v>212</v>
          </cell>
          <cell r="O13">
            <v>198</v>
          </cell>
          <cell r="Q13">
            <v>225</v>
          </cell>
          <cell r="R13">
            <v>240</v>
          </cell>
          <cell r="T13">
            <v>641</v>
          </cell>
          <cell r="U13">
            <v>613</v>
          </cell>
          <cell r="W13">
            <v>240</v>
          </cell>
          <cell r="X13">
            <v>248</v>
          </cell>
        </row>
        <row r="14">
          <cell r="H14">
            <v>2</v>
          </cell>
          <cell r="I14">
            <v>5</v>
          </cell>
          <cell r="K14">
            <v>72</v>
          </cell>
          <cell r="L14">
            <v>78</v>
          </cell>
          <cell r="N14">
            <v>68</v>
          </cell>
          <cell r="O14">
            <v>74</v>
          </cell>
          <cell r="Q14">
            <v>72</v>
          </cell>
          <cell r="R14">
            <v>80</v>
          </cell>
          <cell r="T14">
            <v>212</v>
          </cell>
          <cell r="U14">
            <v>232</v>
          </cell>
          <cell r="W14">
            <v>85</v>
          </cell>
          <cell r="X14">
            <v>92</v>
          </cell>
        </row>
        <row r="15">
          <cell r="H15">
            <v>3</v>
          </cell>
          <cell r="I15">
            <v>5</v>
          </cell>
          <cell r="K15">
            <v>63</v>
          </cell>
          <cell r="L15">
            <v>67</v>
          </cell>
          <cell r="N15">
            <v>84</v>
          </cell>
          <cell r="O15">
            <v>93</v>
          </cell>
          <cell r="Q15">
            <v>85</v>
          </cell>
          <cell r="R15">
            <v>89</v>
          </cell>
          <cell r="T15">
            <v>232</v>
          </cell>
          <cell r="U15">
            <v>249</v>
          </cell>
          <cell r="W15">
            <v>115</v>
          </cell>
          <cell r="X15">
            <v>124</v>
          </cell>
        </row>
        <row r="16">
          <cell r="H16">
            <v>7</v>
          </cell>
          <cell r="I16">
            <v>13</v>
          </cell>
          <cell r="W16">
            <v>85</v>
          </cell>
          <cell r="X16">
            <v>104</v>
          </cell>
        </row>
        <row r="17">
          <cell r="H17">
            <v>5</v>
          </cell>
          <cell r="I17">
            <v>10</v>
          </cell>
          <cell r="K17">
            <v>102</v>
          </cell>
          <cell r="L17">
            <v>100</v>
          </cell>
          <cell r="N17">
            <v>118</v>
          </cell>
          <cell r="O17">
            <v>112</v>
          </cell>
          <cell r="Q17">
            <v>94</v>
          </cell>
          <cell r="R17">
            <v>77</v>
          </cell>
          <cell r="T17">
            <v>314</v>
          </cell>
          <cell r="U17">
            <v>289</v>
          </cell>
          <cell r="W17">
            <v>119</v>
          </cell>
          <cell r="X17">
            <v>111</v>
          </cell>
        </row>
        <row r="18">
          <cell r="H18">
            <v>6</v>
          </cell>
          <cell r="I18">
            <v>19</v>
          </cell>
        </row>
        <row r="20">
          <cell r="H20">
            <v>4</v>
          </cell>
          <cell r="I20">
            <v>5</v>
          </cell>
          <cell r="K20">
            <v>79</v>
          </cell>
          <cell r="L20">
            <v>68</v>
          </cell>
          <cell r="N20">
            <v>70</v>
          </cell>
          <cell r="O20">
            <v>79</v>
          </cell>
          <cell r="Q20">
            <v>67</v>
          </cell>
          <cell r="R20">
            <v>67</v>
          </cell>
          <cell r="T20">
            <v>216</v>
          </cell>
          <cell r="U20">
            <v>214</v>
          </cell>
          <cell r="W20">
            <v>119</v>
          </cell>
          <cell r="X20">
            <v>100</v>
          </cell>
        </row>
        <row r="21">
          <cell r="H21">
            <v>3</v>
          </cell>
          <cell r="I21">
            <v>7</v>
          </cell>
          <cell r="K21">
            <v>76</v>
          </cell>
          <cell r="L21">
            <v>70</v>
          </cell>
          <cell r="N21">
            <v>113</v>
          </cell>
          <cell r="O21">
            <v>116</v>
          </cell>
          <cell r="Q21">
            <v>103</v>
          </cell>
          <cell r="R21">
            <v>86</v>
          </cell>
          <cell r="T21">
            <v>292</v>
          </cell>
          <cell r="U21">
            <v>272</v>
          </cell>
          <cell r="W21">
            <v>90</v>
          </cell>
          <cell r="X21">
            <v>56</v>
          </cell>
        </row>
        <row r="22">
          <cell r="H22">
            <v>4</v>
          </cell>
          <cell r="I22">
            <v>5</v>
          </cell>
          <cell r="K22">
            <v>131</v>
          </cell>
          <cell r="L22">
            <v>130</v>
          </cell>
          <cell r="N22">
            <v>162</v>
          </cell>
          <cell r="O22">
            <v>156</v>
          </cell>
          <cell r="Q22">
            <v>103</v>
          </cell>
          <cell r="R22">
            <v>120</v>
          </cell>
          <cell r="T22">
            <v>396</v>
          </cell>
          <cell r="U22">
            <v>406</v>
          </cell>
          <cell r="W22">
            <v>110</v>
          </cell>
          <cell r="X22">
            <v>109</v>
          </cell>
        </row>
        <row r="23">
          <cell r="H23">
            <v>5</v>
          </cell>
          <cell r="I23">
            <v>9</v>
          </cell>
          <cell r="K23">
            <v>110</v>
          </cell>
          <cell r="L23">
            <v>119</v>
          </cell>
          <cell r="N23">
            <v>100</v>
          </cell>
          <cell r="O23">
            <v>110</v>
          </cell>
          <cell r="Q23">
            <v>101</v>
          </cell>
          <cell r="R23">
            <v>125</v>
          </cell>
          <cell r="T23">
            <v>311</v>
          </cell>
          <cell r="U23">
            <v>354</v>
          </cell>
          <cell r="W23">
            <v>100</v>
          </cell>
          <cell r="X23">
            <v>108</v>
          </cell>
        </row>
        <row r="24">
          <cell r="H24">
            <v>5</v>
          </cell>
          <cell r="I24">
            <v>8</v>
          </cell>
          <cell r="K24">
            <v>88</v>
          </cell>
          <cell r="L24">
            <v>45</v>
          </cell>
          <cell r="N24">
            <v>98</v>
          </cell>
          <cell r="O24">
            <v>23</v>
          </cell>
          <cell r="Q24">
            <v>107</v>
          </cell>
          <cell r="R24">
            <v>25</v>
          </cell>
          <cell r="T24">
            <v>293</v>
          </cell>
          <cell r="U24">
            <v>83</v>
          </cell>
          <cell r="W24">
            <v>110</v>
          </cell>
          <cell r="X24">
            <v>28</v>
          </cell>
        </row>
        <row r="25">
          <cell r="H25">
            <v>4</v>
          </cell>
          <cell r="I25">
            <v>12</v>
          </cell>
          <cell r="X25">
            <v>291</v>
          </cell>
        </row>
        <row r="26">
          <cell r="H26">
            <v>4</v>
          </cell>
          <cell r="I26">
            <v>12</v>
          </cell>
          <cell r="K26">
            <v>131</v>
          </cell>
          <cell r="L26">
            <v>118</v>
          </cell>
          <cell r="N26">
            <v>156</v>
          </cell>
          <cell r="O26">
            <v>167</v>
          </cell>
          <cell r="Q26">
            <v>196</v>
          </cell>
          <cell r="R26">
            <v>220</v>
          </cell>
          <cell r="T26">
            <v>483</v>
          </cell>
          <cell r="U26">
            <v>505</v>
          </cell>
          <cell r="W26">
            <v>191</v>
          </cell>
          <cell r="X26">
            <v>167</v>
          </cell>
        </row>
        <row r="27">
          <cell r="H27">
            <v>3</v>
          </cell>
          <cell r="I27">
            <v>7</v>
          </cell>
          <cell r="K27">
            <v>110</v>
          </cell>
          <cell r="L27">
            <v>140</v>
          </cell>
          <cell r="N27">
            <v>51</v>
          </cell>
          <cell r="O27">
            <v>82</v>
          </cell>
          <cell r="Q27">
            <v>25</v>
          </cell>
          <cell r="R27">
            <v>50</v>
          </cell>
          <cell r="T27">
            <v>186</v>
          </cell>
          <cell r="U27">
            <v>272</v>
          </cell>
        </row>
        <row r="28">
          <cell r="I28">
            <v>5</v>
          </cell>
          <cell r="K28">
            <v>66</v>
          </cell>
          <cell r="L28">
            <v>99</v>
          </cell>
          <cell r="N28">
            <v>84</v>
          </cell>
          <cell r="O28">
            <v>114</v>
          </cell>
          <cell r="Q28">
            <v>40</v>
          </cell>
          <cell r="R28">
            <v>47</v>
          </cell>
          <cell r="T28">
            <v>190</v>
          </cell>
          <cell r="U28">
            <v>260</v>
          </cell>
        </row>
        <row r="31">
          <cell r="H31">
            <v>5</v>
          </cell>
          <cell r="I31">
            <v>0</v>
          </cell>
          <cell r="K31">
            <v>22</v>
          </cell>
          <cell r="L31">
            <v>35</v>
          </cell>
          <cell r="N31">
            <v>23</v>
          </cell>
          <cell r="O31">
            <v>27</v>
          </cell>
          <cell r="Q31">
            <v>24</v>
          </cell>
          <cell r="R31">
            <v>32</v>
          </cell>
          <cell r="T31">
            <v>69</v>
          </cell>
          <cell r="U31">
            <v>94</v>
          </cell>
          <cell r="W31">
            <v>25</v>
          </cell>
          <cell r="X31">
            <v>35</v>
          </cell>
        </row>
        <row r="32">
          <cell r="H32">
            <v>5</v>
          </cell>
          <cell r="I32">
            <v>1</v>
          </cell>
          <cell r="K32">
            <v>43</v>
          </cell>
          <cell r="L32">
            <v>39</v>
          </cell>
          <cell r="N32">
            <v>57</v>
          </cell>
          <cell r="O32">
            <v>43</v>
          </cell>
          <cell r="Q32">
            <v>63</v>
          </cell>
          <cell r="R32">
            <v>48</v>
          </cell>
          <cell r="T32">
            <v>163</v>
          </cell>
          <cell r="U32">
            <v>130</v>
          </cell>
          <cell r="W32">
            <v>66</v>
          </cell>
          <cell r="X32">
            <v>60</v>
          </cell>
        </row>
        <row r="33">
          <cell r="H33">
            <v>5</v>
          </cell>
          <cell r="I33">
            <v>1</v>
          </cell>
          <cell r="K33">
            <v>29</v>
          </cell>
          <cell r="L33">
            <v>32</v>
          </cell>
          <cell r="N33">
            <v>48</v>
          </cell>
          <cell r="O33">
            <v>54</v>
          </cell>
          <cell r="Q33">
            <v>51</v>
          </cell>
          <cell r="R33">
            <v>53</v>
          </cell>
          <cell r="T33">
            <v>128</v>
          </cell>
          <cell r="U33">
            <v>139</v>
          </cell>
          <cell r="W33">
            <v>44</v>
          </cell>
          <cell r="X33">
            <v>48</v>
          </cell>
        </row>
        <row r="34">
          <cell r="H34">
            <v>5</v>
          </cell>
          <cell r="I34">
            <v>1</v>
          </cell>
          <cell r="K34">
            <v>109</v>
          </cell>
          <cell r="L34">
            <v>127</v>
          </cell>
          <cell r="N34">
            <v>143</v>
          </cell>
          <cell r="O34">
            <v>149</v>
          </cell>
          <cell r="Q34">
            <v>108</v>
          </cell>
          <cell r="R34">
            <v>115</v>
          </cell>
          <cell r="T34">
            <v>360</v>
          </cell>
          <cell r="U34">
            <v>391</v>
          </cell>
          <cell r="W34">
            <v>96</v>
          </cell>
          <cell r="X34">
            <v>103</v>
          </cell>
        </row>
        <row r="35">
          <cell r="H35">
            <v>4</v>
          </cell>
          <cell r="I35">
            <v>3</v>
          </cell>
          <cell r="K35">
            <v>60</v>
          </cell>
          <cell r="L35">
            <v>70</v>
          </cell>
          <cell r="N35">
            <v>75</v>
          </cell>
          <cell r="O35">
            <v>80</v>
          </cell>
          <cell r="Q35">
            <v>75</v>
          </cell>
          <cell r="R35">
            <v>85</v>
          </cell>
          <cell r="T35">
            <v>210</v>
          </cell>
          <cell r="U35">
            <v>235</v>
          </cell>
          <cell r="W35">
            <v>80</v>
          </cell>
          <cell r="X35">
            <v>85</v>
          </cell>
        </row>
        <row r="36">
          <cell r="H36">
            <v>24</v>
          </cell>
          <cell r="I36">
            <v>6</v>
          </cell>
          <cell r="K36">
            <v>263</v>
          </cell>
          <cell r="L36">
            <v>303</v>
          </cell>
          <cell r="N36">
            <v>346</v>
          </cell>
          <cell r="O36">
            <v>353</v>
          </cell>
          <cell r="Q36">
            <v>321</v>
          </cell>
          <cell r="R36">
            <v>333</v>
          </cell>
          <cell r="T36">
            <v>930</v>
          </cell>
          <cell r="U36">
            <v>989</v>
          </cell>
          <cell r="W36">
            <v>311</v>
          </cell>
          <cell r="X36">
            <v>331</v>
          </cell>
        </row>
        <row r="37">
          <cell r="H37">
            <v>6</v>
          </cell>
          <cell r="I37">
            <v>1</v>
          </cell>
          <cell r="K37">
            <v>27</v>
          </cell>
          <cell r="L37">
            <v>32</v>
          </cell>
          <cell r="N37">
            <v>39</v>
          </cell>
          <cell r="O37">
            <v>41</v>
          </cell>
          <cell r="Q37">
            <v>38</v>
          </cell>
          <cell r="R37">
            <v>39</v>
          </cell>
          <cell r="T37">
            <v>104</v>
          </cell>
          <cell r="U37">
            <v>112</v>
          </cell>
          <cell r="W37">
            <v>45</v>
          </cell>
          <cell r="X37">
            <v>45</v>
          </cell>
        </row>
        <row r="38">
          <cell r="H38">
            <v>3</v>
          </cell>
          <cell r="K38">
            <v>15</v>
          </cell>
          <cell r="L38">
            <v>10</v>
          </cell>
          <cell r="N38">
            <v>15</v>
          </cell>
          <cell r="O38">
            <v>20</v>
          </cell>
          <cell r="Q38">
            <v>25</v>
          </cell>
          <cell r="R38">
            <v>16</v>
          </cell>
          <cell r="T38">
            <v>55</v>
          </cell>
          <cell r="U38">
            <v>46</v>
          </cell>
          <cell r="W38">
            <v>18</v>
          </cell>
          <cell r="X38">
            <v>16</v>
          </cell>
        </row>
        <row r="39">
          <cell r="H39">
            <v>7</v>
          </cell>
          <cell r="I39">
            <v>2</v>
          </cell>
          <cell r="K39">
            <v>94</v>
          </cell>
          <cell r="L39">
            <v>73</v>
          </cell>
          <cell r="N39">
            <v>66</v>
          </cell>
          <cell r="O39">
            <v>68</v>
          </cell>
          <cell r="Q39">
            <v>70</v>
          </cell>
          <cell r="R39">
            <v>65</v>
          </cell>
          <cell r="T39">
            <v>230</v>
          </cell>
          <cell r="U39">
            <v>206</v>
          </cell>
          <cell r="W39">
            <v>70</v>
          </cell>
          <cell r="X39">
            <v>64</v>
          </cell>
        </row>
        <row r="40">
          <cell r="H40">
            <v>4</v>
          </cell>
          <cell r="I40">
            <v>3</v>
          </cell>
          <cell r="K40">
            <v>16</v>
          </cell>
          <cell r="L40">
            <v>14</v>
          </cell>
          <cell r="N40">
            <v>23</v>
          </cell>
          <cell r="O40">
            <v>21</v>
          </cell>
          <cell r="Q40">
            <v>36</v>
          </cell>
          <cell r="R40">
            <v>27</v>
          </cell>
          <cell r="T40">
            <v>75</v>
          </cell>
          <cell r="U40">
            <v>62</v>
          </cell>
          <cell r="W40">
            <v>30</v>
          </cell>
          <cell r="X40">
            <v>22</v>
          </cell>
        </row>
        <row r="41">
          <cell r="H41">
            <v>3</v>
          </cell>
          <cell r="I41">
            <v>2</v>
          </cell>
          <cell r="K41">
            <v>61</v>
          </cell>
          <cell r="L41">
            <v>59</v>
          </cell>
          <cell r="N41">
            <v>55</v>
          </cell>
          <cell r="O41">
            <v>70</v>
          </cell>
          <cell r="Q41">
            <v>77</v>
          </cell>
          <cell r="R41">
            <v>80</v>
          </cell>
          <cell r="T41">
            <v>193</v>
          </cell>
          <cell r="U41">
            <v>209</v>
          </cell>
          <cell r="W41">
            <v>70</v>
          </cell>
          <cell r="X41">
            <v>80</v>
          </cell>
        </row>
        <row r="42">
          <cell r="H42">
            <v>6</v>
          </cell>
          <cell r="I42">
            <v>1</v>
          </cell>
          <cell r="K42">
            <v>20</v>
          </cell>
          <cell r="L42">
            <v>19</v>
          </cell>
          <cell r="N42">
            <v>12</v>
          </cell>
          <cell r="O42">
            <v>19</v>
          </cell>
          <cell r="Q42">
            <v>23</v>
          </cell>
          <cell r="R42">
            <v>22</v>
          </cell>
          <cell r="T42">
            <v>55</v>
          </cell>
          <cell r="U42">
            <v>60</v>
          </cell>
          <cell r="W42">
            <v>34</v>
          </cell>
          <cell r="X42">
            <v>33</v>
          </cell>
        </row>
        <row r="43">
          <cell r="H43">
            <v>4</v>
          </cell>
          <cell r="I43">
            <v>2</v>
          </cell>
          <cell r="K43">
            <v>11</v>
          </cell>
          <cell r="L43">
            <v>14</v>
          </cell>
          <cell r="N43">
            <v>15</v>
          </cell>
          <cell r="O43">
            <v>17</v>
          </cell>
          <cell r="Q43">
            <v>16</v>
          </cell>
          <cell r="R43">
            <v>6</v>
          </cell>
          <cell r="T43">
            <v>42</v>
          </cell>
          <cell r="U43">
            <v>37</v>
          </cell>
          <cell r="W43">
            <v>26</v>
          </cell>
          <cell r="X43">
            <v>16</v>
          </cell>
        </row>
        <row r="62">
          <cell r="H62">
            <v>5</v>
          </cell>
          <cell r="I62">
            <v>4</v>
          </cell>
          <cell r="K62">
            <v>32</v>
          </cell>
          <cell r="L62">
            <v>28</v>
          </cell>
          <cell r="N62">
            <v>48</v>
          </cell>
          <cell r="O62">
            <v>38</v>
          </cell>
          <cell r="Q62">
            <v>30</v>
          </cell>
          <cell r="R62">
            <v>31</v>
          </cell>
          <cell r="T62">
            <v>110</v>
          </cell>
          <cell r="U62">
            <v>97</v>
          </cell>
          <cell r="W62">
            <v>30</v>
          </cell>
          <cell r="X62">
            <v>28</v>
          </cell>
        </row>
        <row r="63">
          <cell r="H63">
            <v>12</v>
          </cell>
          <cell r="I63">
            <v>6</v>
          </cell>
          <cell r="K63">
            <v>136</v>
          </cell>
          <cell r="L63">
            <v>129</v>
          </cell>
          <cell r="N63">
            <v>119</v>
          </cell>
          <cell r="O63">
            <v>126</v>
          </cell>
          <cell r="Q63">
            <v>113</v>
          </cell>
          <cell r="R63">
            <v>119</v>
          </cell>
          <cell r="T63">
            <v>368</v>
          </cell>
          <cell r="U63">
            <v>374</v>
          </cell>
          <cell r="W63">
            <v>85</v>
          </cell>
          <cell r="X63">
            <v>89</v>
          </cell>
        </row>
        <row r="64">
          <cell r="H64">
            <v>6</v>
          </cell>
          <cell r="I64">
            <v>6</v>
          </cell>
          <cell r="K64">
            <v>73</v>
          </cell>
          <cell r="L64">
            <v>65</v>
          </cell>
          <cell r="N64">
            <v>65</v>
          </cell>
          <cell r="O64">
            <v>67</v>
          </cell>
          <cell r="Q64">
            <v>70</v>
          </cell>
          <cell r="R64">
            <v>65</v>
          </cell>
          <cell r="T64">
            <v>208</v>
          </cell>
          <cell r="U64">
            <v>197</v>
          </cell>
          <cell r="W64">
            <v>67</v>
          </cell>
          <cell r="X64">
            <v>72</v>
          </cell>
        </row>
        <row r="65">
          <cell r="H65">
            <v>5</v>
          </cell>
          <cell r="I65">
            <v>1</v>
          </cell>
          <cell r="K65">
            <v>38</v>
          </cell>
          <cell r="L65">
            <v>22</v>
          </cell>
          <cell r="N65">
            <v>28</v>
          </cell>
          <cell r="O65">
            <v>28</v>
          </cell>
          <cell r="Q65">
            <v>42</v>
          </cell>
          <cell r="R65">
            <v>17</v>
          </cell>
          <cell r="T65">
            <v>108</v>
          </cell>
          <cell r="U65">
            <v>67</v>
          </cell>
          <cell r="W65">
            <v>31</v>
          </cell>
          <cell r="X65">
            <v>21</v>
          </cell>
        </row>
        <row r="66">
          <cell r="H66">
            <v>7</v>
          </cell>
          <cell r="I66">
            <v>1</v>
          </cell>
          <cell r="K66">
            <v>51</v>
          </cell>
          <cell r="L66">
            <v>52</v>
          </cell>
          <cell r="N66">
            <v>37</v>
          </cell>
          <cell r="O66">
            <v>29</v>
          </cell>
          <cell r="Q66">
            <v>50</v>
          </cell>
          <cell r="R66">
            <v>47</v>
          </cell>
          <cell r="T66">
            <v>138</v>
          </cell>
          <cell r="U66">
            <v>128</v>
          </cell>
          <cell r="W66">
            <v>42</v>
          </cell>
          <cell r="X66">
            <v>58</v>
          </cell>
        </row>
        <row r="67">
          <cell r="H67">
            <v>7</v>
          </cell>
          <cell r="I67">
            <v>7</v>
          </cell>
          <cell r="K67">
            <v>52</v>
          </cell>
          <cell r="L67">
            <v>55</v>
          </cell>
          <cell r="N67">
            <v>44</v>
          </cell>
          <cell r="O67">
            <v>63</v>
          </cell>
          <cell r="Q67">
            <v>55</v>
          </cell>
          <cell r="R67">
            <v>53</v>
          </cell>
          <cell r="T67">
            <v>151</v>
          </cell>
          <cell r="U67">
            <v>171</v>
          </cell>
          <cell r="W67">
            <v>55</v>
          </cell>
          <cell r="X67">
            <v>53</v>
          </cell>
        </row>
        <row r="68">
          <cell r="H68">
            <v>6</v>
          </cell>
          <cell r="I68">
            <v>1</v>
          </cell>
          <cell r="K68">
            <v>51</v>
          </cell>
          <cell r="L68">
            <v>41</v>
          </cell>
          <cell r="N68">
            <v>46</v>
          </cell>
          <cell r="O68">
            <v>49</v>
          </cell>
          <cell r="Q68">
            <v>44</v>
          </cell>
          <cell r="R68">
            <v>46</v>
          </cell>
          <cell r="T68">
            <v>141</v>
          </cell>
          <cell r="U68">
            <v>136</v>
          </cell>
          <cell r="W68">
            <v>40</v>
          </cell>
          <cell r="X68">
            <v>42</v>
          </cell>
        </row>
        <row r="69">
          <cell r="H69">
            <v>3</v>
          </cell>
          <cell r="I69">
            <v>2</v>
          </cell>
          <cell r="K69">
            <v>27</v>
          </cell>
          <cell r="L69">
            <v>36</v>
          </cell>
          <cell r="N69">
            <v>29</v>
          </cell>
          <cell r="O69">
            <v>34</v>
          </cell>
          <cell r="Q69">
            <v>20</v>
          </cell>
          <cell r="R69">
            <v>30</v>
          </cell>
          <cell r="T69">
            <v>76</v>
          </cell>
          <cell r="U69">
            <v>100</v>
          </cell>
          <cell r="W69">
            <v>25</v>
          </cell>
          <cell r="X69">
            <v>28</v>
          </cell>
        </row>
        <row r="70">
          <cell r="H70">
            <v>5</v>
          </cell>
          <cell r="I70">
            <v>1</v>
          </cell>
          <cell r="K70">
            <v>86</v>
          </cell>
          <cell r="L70">
            <v>102</v>
          </cell>
          <cell r="N70">
            <v>74</v>
          </cell>
          <cell r="O70">
            <v>82</v>
          </cell>
          <cell r="Q70">
            <v>73</v>
          </cell>
          <cell r="R70">
            <v>80</v>
          </cell>
          <cell r="T70">
            <v>233</v>
          </cell>
          <cell r="U70">
            <v>264</v>
          </cell>
          <cell r="W70">
            <v>84</v>
          </cell>
          <cell r="X70">
            <v>90</v>
          </cell>
        </row>
        <row r="71">
          <cell r="H71">
            <v>2</v>
          </cell>
          <cell r="K71">
            <v>24</v>
          </cell>
          <cell r="L71">
            <v>25</v>
          </cell>
          <cell r="N71">
            <v>20</v>
          </cell>
          <cell r="O71">
            <v>29</v>
          </cell>
          <cell r="Q71">
            <v>21</v>
          </cell>
          <cell r="R71">
            <v>20</v>
          </cell>
          <cell r="T71">
            <v>65</v>
          </cell>
          <cell r="U71">
            <v>74</v>
          </cell>
          <cell r="W71">
            <v>27</v>
          </cell>
          <cell r="X71">
            <v>35</v>
          </cell>
        </row>
        <row r="93">
          <cell r="H93">
            <v>2</v>
          </cell>
          <cell r="I93">
            <v>5</v>
          </cell>
          <cell r="K93">
            <v>50</v>
          </cell>
          <cell r="L93">
            <v>59</v>
          </cell>
          <cell r="N93">
            <v>56</v>
          </cell>
          <cell r="O93">
            <v>47</v>
          </cell>
          <cell r="Q93">
            <v>44</v>
          </cell>
          <cell r="R93">
            <v>54</v>
          </cell>
          <cell r="T93">
            <v>150</v>
          </cell>
          <cell r="U93">
            <v>160</v>
          </cell>
          <cell r="W93">
            <v>40</v>
          </cell>
          <cell r="X93">
            <v>46</v>
          </cell>
        </row>
        <row r="94">
          <cell r="H94">
            <v>7</v>
          </cell>
          <cell r="I94">
            <v>15</v>
          </cell>
          <cell r="K94">
            <v>160</v>
          </cell>
          <cell r="L94">
            <v>175</v>
          </cell>
          <cell r="N94">
            <v>108</v>
          </cell>
          <cell r="O94">
            <v>107</v>
          </cell>
          <cell r="Q94">
            <v>70</v>
          </cell>
          <cell r="R94">
            <v>76</v>
          </cell>
          <cell r="T94">
            <v>338</v>
          </cell>
          <cell r="U94">
            <v>358</v>
          </cell>
          <cell r="W94">
            <v>94</v>
          </cell>
          <cell r="X94">
            <v>91</v>
          </cell>
        </row>
        <row r="95">
          <cell r="H95">
            <v>7</v>
          </cell>
          <cell r="I95">
            <v>5</v>
          </cell>
          <cell r="W95">
            <v>268</v>
          </cell>
        </row>
        <row r="96">
          <cell r="H96">
            <v>6</v>
          </cell>
          <cell r="I96">
            <v>9</v>
          </cell>
          <cell r="K96">
            <v>95</v>
          </cell>
          <cell r="L96">
            <v>90</v>
          </cell>
          <cell r="N96">
            <v>87</v>
          </cell>
          <cell r="O96">
            <v>103</v>
          </cell>
          <cell r="Q96">
            <v>102</v>
          </cell>
          <cell r="R96">
            <v>77</v>
          </cell>
          <cell r="T96">
            <v>284</v>
          </cell>
          <cell r="U96">
            <v>270</v>
          </cell>
          <cell r="W96">
            <v>57</v>
          </cell>
          <cell r="X96">
            <v>75</v>
          </cell>
        </row>
        <row r="97">
          <cell r="H97">
            <v>3</v>
          </cell>
          <cell r="I97">
            <v>5</v>
          </cell>
          <cell r="K97">
            <v>105</v>
          </cell>
          <cell r="L97">
            <v>85</v>
          </cell>
          <cell r="N97">
            <v>79</v>
          </cell>
          <cell r="O97">
            <v>90</v>
          </cell>
          <cell r="Q97">
            <v>24</v>
          </cell>
          <cell r="R97">
            <v>33</v>
          </cell>
          <cell r="T97">
            <v>208</v>
          </cell>
          <cell r="U97">
            <v>208</v>
          </cell>
        </row>
        <row r="98">
          <cell r="H98">
            <v>3</v>
          </cell>
          <cell r="I98">
            <v>6</v>
          </cell>
          <cell r="K98">
            <v>66</v>
          </cell>
          <cell r="L98">
            <v>60</v>
          </cell>
          <cell r="N98">
            <v>84</v>
          </cell>
          <cell r="O98">
            <v>57</v>
          </cell>
          <cell r="Q98">
            <v>58</v>
          </cell>
          <cell r="R98">
            <v>60</v>
          </cell>
          <cell r="T98">
            <v>208</v>
          </cell>
          <cell r="U98">
            <v>177</v>
          </cell>
          <cell r="W98">
            <v>60</v>
          </cell>
          <cell r="X98">
            <v>59</v>
          </cell>
        </row>
        <row r="100">
          <cell r="H100">
            <v>5</v>
          </cell>
          <cell r="I100">
            <v>7</v>
          </cell>
          <cell r="K100">
            <v>59</v>
          </cell>
          <cell r="L100">
            <v>36</v>
          </cell>
          <cell r="N100">
            <v>74</v>
          </cell>
          <cell r="O100">
            <v>67</v>
          </cell>
          <cell r="Q100">
            <v>97</v>
          </cell>
          <cell r="R100">
            <v>121</v>
          </cell>
          <cell r="T100">
            <v>230</v>
          </cell>
          <cell r="U100">
            <v>224</v>
          </cell>
          <cell r="W100">
            <v>46</v>
          </cell>
          <cell r="X100">
            <v>57</v>
          </cell>
        </row>
        <row r="101">
          <cell r="H101">
            <v>46</v>
          </cell>
          <cell r="I101">
            <v>77</v>
          </cell>
          <cell r="K101">
            <v>638</v>
          </cell>
          <cell r="L101">
            <v>607</v>
          </cell>
          <cell r="N101">
            <v>568</v>
          </cell>
          <cell r="O101">
            <v>561</v>
          </cell>
          <cell r="Q101">
            <v>513</v>
          </cell>
          <cell r="R101">
            <v>540</v>
          </cell>
          <cell r="T101">
            <v>1719</v>
          </cell>
          <cell r="U101">
            <v>1708</v>
          </cell>
          <cell r="W101">
            <v>735</v>
          </cell>
          <cell r="X101">
            <v>752</v>
          </cell>
        </row>
        <row r="102">
          <cell r="H102">
            <v>5</v>
          </cell>
          <cell r="I102">
            <v>2</v>
          </cell>
          <cell r="K102">
            <v>14</v>
          </cell>
          <cell r="L102">
            <v>12</v>
          </cell>
          <cell r="N102">
            <v>15</v>
          </cell>
          <cell r="O102">
            <v>6</v>
          </cell>
          <cell r="Q102">
            <v>11</v>
          </cell>
          <cell r="R102">
            <v>9</v>
          </cell>
          <cell r="T102">
            <v>38</v>
          </cell>
          <cell r="U102">
            <v>25</v>
          </cell>
          <cell r="W102">
            <v>9</v>
          </cell>
          <cell r="X102">
            <v>13</v>
          </cell>
        </row>
        <row r="103">
          <cell r="H103">
            <v>5</v>
          </cell>
          <cell r="K103">
            <v>40</v>
          </cell>
          <cell r="L103">
            <v>33</v>
          </cell>
          <cell r="N103">
            <v>55</v>
          </cell>
          <cell r="O103">
            <v>50</v>
          </cell>
          <cell r="Q103">
            <v>52</v>
          </cell>
          <cell r="R103">
            <v>50</v>
          </cell>
          <cell r="T103">
            <v>147</v>
          </cell>
          <cell r="U103">
            <v>133</v>
          </cell>
          <cell r="W103">
            <v>60</v>
          </cell>
          <cell r="X103">
            <v>49</v>
          </cell>
        </row>
        <row r="104">
          <cell r="H104">
            <v>3</v>
          </cell>
          <cell r="K104">
            <v>27</v>
          </cell>
          <cell r="L104">
            <v>20</v>
          </cell>
          <cell r="N104">
            <v>32</v>
          </cell>
          <cell r="O104">
            <v>21</v>
          </cell>
          <cell r="Q104">
            <v>30</v>
          </cell>
          <cell r="R104">
            <v>21</v>
          </cell>
          <cell r="T104">
            <v>89</v>
          </cell>
          <cell r="U104">
            <v>62</v>
          </cell>
          <cell r="W104">
            <v>33</v>
          </cell>
          <cell r="X104">
            <v>24</v>
          </cell>
        </row>
        <row r="105">
          <cell r="H105">
            <v>3</v>
          </cell>
          <cell r="I105">
            <v>2</v>
          </cell>
          <cell r="K105">
            <v>14</v>
          </cell>
          <cell r="L105">
            <v>7</v>
          </cell>
          <cell r="N105">
            <v>10</v>
          </cell>
          <cell r="O105">
            <v>21</v>
          </cell>
          <cell r="Q105">
            <v>10</v>
          </cell>
          <cell r="R105">
            <v>5</v>
          </cell>
          <cell r="T105">
            <v>34</v>
          </cell>
          <cell r="U105">
            <v>33</v>
          </cell>
          <cell r="W105">
            <v>11</v>
          </cell>
          <cell r="X105">
            <v>22</v>
          </cell>
        </row>
        <row r="106">
          <cell r="H106">
            <v>4</v>
          </cell>
          <cell r="I106">
            <v>3</v>
          </cell>
          <cell r="K106">
            <v>88</v>
          </cell>
          <cell r="L106">
            <v>77</v>
          </cell>
          <cell r="N106">
            <v>91</v>
          </cell>
          <cell r="O106">
            <v>80</v>
          </cell>
          <cell r="Q106">
            <v>93</v>
          </cell>
          <cell r="R106">
            <v>91</v>
          </cell>
          <cell r="T106">
            <v>272</v>
          </cell>
          <cell r="U106">
            <v>248</v>
          </cell>
          <cell r="W106">
            <v>111</v>
          </cell>
          <cell r="X106">
            <v>78</v>
          </cell>
        </row>
        <row r="107">
          <cell r="H107">
            <v>6</v>
          </cell>
          <cell r="I107">
            <v>3</v>
          </cell>
          <cell r="K107">
            <v>45</v>
          </cell>
          <cell r="L107">
            <v>35</v>
          </cell>
          <cell r="N107">
            <v>33</v>
          </cell>
          <cell r="O107">
            <v>28</v>
          </cell>
          <cell r="Q107">
            <v>38</v>
          </cell>
          <cell r="R107">
            <v>27</v>
          </cell>
          <cell r="T107">
            <v>116</v>
          </cell>
          <cell r="U107">
            <v>90</v>
          </cell>
          <cell r="W107">
            <v>45</v>
          </cell>
          <cell r="X107">
            <v>40</v>
          </cell>
        </row>
        <row r="108">
          <cell r="H108">
            <v>5</v>
          </cell>
          <cell r="I108">
            <v>2</v>
          </cell>
          <cell r="K108">
            <v>49</v>
          </cell>
          <cell r="L108">
            <v>41</v>
          </cell>
          <cell r="N108">
            <v>60</v>
          </cell>
          <cell r="O108">
            <v>42</v>
          </cell>
          <cell r="Q108">
            <v>80</v>
          </cell>
          <cell r="R108">
            <v>50</v>
          </cell>
          <cell r="T108">
            <v>189</v>
          </cell>
          <cell r="U108">
            <v>133</v>
          </cell>
          <cell r="W108">
            <v>73</v>
          </cell>
          <cell r="X108">
            <v>50</v>
          </cell>
        </row>
        <row r="109">
          <cell r="H109">
            <v>9</v>
          </cell>
          <cell r="I109">
            <v>4</v>
          </cell>
          <cell r="K109">
            <v>82</v>
          </cell>
          <cell r="L109">
            <v>79</v>
          </cell>
          <cell r="N109">
            <v>68</v>
          </cell>
          <cell r="O109">
            <v>59</v>
          </cell>
          <cell r="Q109">
            <v>72</v>
          </cell>
          <cell r="R109">
            <v>46</v>
          </cell>
          <cell r="T109">
            <v>222</v>
          </cell>
          <cell r="U109">
            <v>184</v>
          </cell>
          <cell r="W109">
            <v>78</v>
          </cell>
          <cell r="X109">
            <v>90</v>
          </cell>
        </row>
        <row r="110">
          <cell r="H110">
            <v>4</v>
          </cell>
          <cell r="I110">
            <v>4</v>
          </cell>
          <cell r="K110">
            <v>26</v>
          </cell>
          <cell r="L110">
            <v>28</v>
          </cell>
          <cell r="N110">
            <v>34</v>
          </cell>
          <cell r="O110">
            <v>23</v>
          </cell>
          <cell r="Q110">
            <v>43</v>
          </cell>
          <cell r="R110">
            <v>38</v>
          </cell>
          <cell r="T110">
            <v>103</v>
          </cell>
          <cell r="U110">
            <v>89</v>
          </cell>
          <cell r="W110">
            <v>37</v>
          </cell>
          <cell r="X110">
            <v>54</v>
          </cell>
        </row>
        <row r="111">
          <cell r="H111">
            <v>5</v>
          </cell>
          <cell r="I111">
            <v>1</v>
          </cell>
          <cell r="K111">
            <v>30</v>
          </cell>
          <cell r="L111">
            <v>28</v>
          </cell>
          <cell r="N111">
            <v>32</v>
          </cell>
          <cell r="O111">
            <v>36</v>
          </cell>
          <cell r="Q111">
            <v>40</v>
          </cell>
          <cell r="R111">
            <v>30</v>
          </cell>
          <cell r="T111">
            <v>102</v>
          </cell>
          <cell r="U111">
            <v>94</v>
          </cell>
          <cell r="W111">
            <v>41</v>
          </cell>
          <cell r="X111">
            <v>37</v>
          </cell>
        </row>
        <row r="114">
          <cell r="H114">
            <v>4</v>
          </cell>
          <cell r="I114">
            <v>3</v>
          </cell>
          <cell r="K114">
            <v>148</v>
          </cell>
          <cell r="L114">
            <v>145</v>
          </cell>
          <cell r="N114">
            <v>143</v>
          </cell>
          <cell r="O114">
            <v>122</v>
          </cell>
          <cell r="Q114">
            <v>99</v>
          </cell>
          <cell r="R114">
            <v>106</v>
          </cell>
          <cell r="T114">
            <v>390</v>
          </cell>
          <cell r="U114">
            <v>373</v>
          </cell>
          <cell r="W114">
            <v>103</v>
          </cell>
          <cell r="X114">
            <v>105</v>
          </cell>
        </row>
        <row r="115">
          <cell r="H115">
            <v>6</v>
          </cell>
          <cell r="I115">
            <v>2</v>
          </cell>
          <cell r="K115">
            <v>61</v>
          </cell>
          <cell r="L115">
            <v>59</v>
          </cell>
          <cell r="N115">
            <v>38</v>
          </cell>
          <cell r="O115">
            <v>48</v>
          </cell>
          <cell r="Q115">
            <v>45</v>
          </cell>
          <cell r="R115">
            <v>39</v>
          </cell>
          <cell r="T115">
            <v>144</v>
          </cell>
          <cell r="U115">
            <v>146</v>
          </cell>
          <cell r="W115">
            <v>64</v>
          </cell>
          <cell r="X115">
            <v>46</v>
          </cell>
        </row>
        <row r="116">
          <cell r="H116">
            <v>8</v>
          </cell>
          <cell r="I116">
            <v>4</v>
          </cell>
          <cell r="L116">
            <v>126</v>
          </cell>
          <cell r="O116">
            <v>130</v>
          </cell>
          <cell r="R116">
            <v>132</v>
          </cell>
          <cell r="U116">
            <v>388</v>
          </cell>
          <cell r="X116">
            <v>88</v>
          </cell>
        </row>
        <row r="117">
          <cell r="H117">
            <v>3</v>
          </cell>
          <cell r="I117">
            <v>5</v>
          </cell>
          <cell r="K117">
            <v>54</v>
          </cell>
          <cell r="L117">
            <v>51</v>
          </cell>
          <cell r="N117">
            <v>52</v>
          </cell>
          <cell r="O117">
            <v>45</v>
          </cell>
          <cell r="Q117">
            <v>50</v>
          </cell>
          <cell r="R117">
            <v>51</v>
          </cell>
          <cell r="T117">
            <v>156</v>
          </cell>
          <cell r="U117">
            <v>147</v>
          </cell>
          <cell r="W117">
            <v>58</v>
          </cell>
          <cell r="X117">
            <v>61</v>
          </cell>
        </row>
        <row r="118">
          <cell r="H118">
            <v>3</v>
          </cell>
          <cell r="I118">
            <v>0</v>
          </cell>
          <cell r="K118">
            <v>30</v>
          </cell>
          <cell r="L118">
            <v>16</v>
          </cell>
          <cell r="N118">
            <v>25</v>
          </cell>
          <cell r="O118">
            <v>33</v>
          </cell>
          <cell r="Q118">
            <v>28</v>
          </cell>
          <cell r="R118">
            <v>22</v>
          </cell>
          <cell r="T118">
            <v>83</v>
          </cell>
          <cell r="U118">
            <v>71</v>
          </cell>
          <cell r="W118">
            <v>16</v>
          </cell>
          <cell r="X118">
            <v>24</v>
          </cell>
        </row>
        <row r="119">
          <cell r="H119">
            <v>4</v>
          </cell>
          <cell r="K119">
            <v>24</v>
          </cell>
          <cell r="L119">
            <v>37</v>
          </cell>
          <cell r="N119">
            <v>25</v>
          </cell>
          <cell r="O119">
            <v>21</v>
          </cell>
          <cell r="Q119">
            <v>26</v>
          </cell>
          <cell r="R119">
            <v>15</v>
          </cell>
          <cell r="T119">
            <v>75</v>
          </cell>
          <cell r="U119">
            <v>73</v>
          </cell>
          <cell r="W119">
            <v>20</v>
          </cell>
          <cell r="X119">
            <v>27</v>
          </cell>
        </row>
        <row r="120">
          <cell r="H120">
            <v>85</v>
          </cell>
          <cell r="I120">
            <v>38</v>
          </cell>
          <cell r="K120">
            <v>765</v>
          </cell>
          <cell r="L120">
            <v>833</v>
          </cell>
          <cell r="N120">
            <v>741</v>
          </cell>
          <cell r="O120">
            <v>782</v>
          </cell>
          <cell r="Q120">
            <v>735</v>
          </cell>
          <cell r="R120">
            <v>754</v>
          </cell>
          <cell r="T120">
            <v>2239</v>
          </cell>
          <cell r="U120">
            <v>2367</v>
          </cell>
          <cell r="W120">
            <v>781</v>
          </cell>
          <cell r="X120">
            <v>825</v>
          </cell>
        </row>
        <row r="121">
          <cell r="H121">
            <v>4</v>
          </cell>
          <cell r="I121">
            <v>2</v>
          </cell>
          <cell r="K121">
            <v>18</v>
          </cell>
          <cell r="L121">
            <v>23</v>
          </cell>
          <cell r="N121">
            <v>16</v>
          </cell>
          <cell r="O121">
            <v>22</v>
          </cell>
          <cell r="Q121">
            <v>18</v>
          </cell>
          <cell r="R121">
            <v>23</v>
          </cell>
          <cell r="T121">
            <v>52</v>
          </cell>
          <cell r="U121">
            <v>68</v>
          </cell>
          <cell r="W121">
            <v>21</v>
          </cell>
          <cell r="X121">
            <v>25</v>
          </cell>
        </row>
        <row r="123">
          <cell r="H123">
            <v>4</v>
          </cell>
          <cell r="I123">
            <v>1</v>
          </cell>
          <cell r="K123">
            <v>57</v>
          </cell>
          <cell r="L123">
            <v>63</v>
          </cell>
          <cell r="N123">
            <v>73</v>
          </cell>
          <cell r="O123">
            <v>59</v>
          </cell>
          <cell r="Q123">
            <v>66</v>
          </cell>
          <cell r="R123">
            <v>63</v>
          </cell>
          <cell r="T123">
            <v>196</v>
          </cell>
          <cell r="U123">
            <v>185</v>
          </cell>
          <cell r="W123">
            <v>68</v>
          </cell>
          <cell r="X123">
            <v>82</v>
          </cell>
        </row>
        <row r="124">
          <cell r="H124">
            <v>4</v>
          </cell>
          <cell r="I124">
            <v>2</v>
          </cell>
          <cell r="K124">
            <v>44</v>
          </cell>
          <cell r="L124">
            <v>42</v>
          </cell>
          <cell r="N124">
            <v>44</v>
          </cell>
          <cell r="O124">
            <v>40</v>
          </cell>
          <cell r="Q124">
            <v>48</v>
          </cell>
          <cell r="R124">
            <v>38</v>
          </cell>
          <cell r="T124">
            <v>136</v>
          </cell>
          <cell r="U124">
            <v>120</v>
          </cell>
          <cell r="W124">
            <v>42</v>
          </cell>
          <cell r="X124">
            <v>39</v>
          </cell>
        </row>
        <row r="125">
          <cell r="H125">
            <v>5</v>
          </cell>
          <cell r="I125">
            <v>1</v>
          </cell>
          <cell r="K125">
            <v>30</v>
          </cell>
          <cell r="L125">
            <v>34</v>
          </cell>
          <cell r="N125">
            <v>24</v>
          </cell>
          <cell r="O125">
            <v>25</v>
          </cell>
          <cell r="Q125">
            <v>31</v>
          </cell>
          <cell r="R125">
            <v>30</v>
          </cell>
          <cell r="T125">
            <v>85</v>
          </cell>
          <cell r="U125">
            <v>89</v>
          </cell>
          <cell r="W125">
            <v>22</v>
          </cell>
          <cell r="X125">
            <v>20</v>
          </cell>
        </row>
        <row r="126">
          <cell r="H126">
            <v>5</v>
          </cell>
          <cell r="I126">
            <v>1</v>
          </cell>
          <cell r="K126">
            <v>28</v>
          </cell>
          <cell r="L126">
            <v>33</v>
          </cell>
          <cell r="N126">
            <v>30</v>
          </cell>
          <cell r="O126">
            <v>22</v>
          </cell>
          <cell r="Q126">
            <v>27</v>
          </cell>
          <cell r="R126">
            <v>24</v>
          </cell>
          <cell r="T126">
            <v>85</v>
          </cell>
          <cell r="U126">
            <v>79</v>
          </cell>
          <cell r="W126">
            <v>28</v>
          </cell>
          <cell r="X126">
            <v>27</v>
          </cell>
        </row>
        <row r="127">
          <cell r="H127">
            <v>27</v>
          </cell>
          <cell r="I127">
            <v>9</v>
          </cell>
          <cell r="K127">
            <v>198</v>
          </cell>
          <cell r="L127">
            <v>214</v>
          </cell>
          <cell r="N127">
            <v>214</v>
          </cell>
          <cell r="O127">
            <v>189</v>
          </cell>
          <cell r="Q127">
            <v>216</v>
          </cell>
          <cell r="R127">
            <v>195</v>
          </cell>
          <cell r="T127">
            <v>628</v>
          </cell>
          <cell r="U127">
            <v>598</v>
          </cell>
          <cell r="W127">
            <v>212</v>
          </cell>
          <cell r="X127">
            <v>218</v>
          </cell>
        </row>
        <row r="128">
          <cell r="H128">
            <v>8</v>
          </cell>
          <cell r="I128">
            <v>8</v>
          </cell>
          <cell r="K128">
            <v>100</v>
          </cell>
          <cell r="L128">
            <v>92</v>
          </cell>
          <cell r="N128">
            <v>79</v>
          </cell>
          <cell r="O128">
            <v>67</v>
          </cell>
          <cell r="Q128">
            <v>67</v>
          </cell>
          <cell r="R128">
            <v>59</v>
          </cell>
          <cell r="T128">
            <v>246</v>
          </cell>
          <cell r="U128">
            <v>218</v>
          </cell>
          <cell r="W128">
            <v>87</v>
          </cell>
          <cell r="X128">
            <v>74</v>
          </cell>
        </row>
        <row r="129">
          <cell r="H129">
            <v>4</v>
          </cell>
          <cell r="I129">
            <v>3</v>
          </cell>
          <cell r="K129">
            <v>20</v>
          </cell>
          <cell r="L129">
            <v>25</v>
          </cell>
          <cell r="N129">
            <v>22</v>
          </cell>
          <cell r="O129">
            <v>30</v>
          </cell>
          <cell r="Q129">
            <v>22</v>
          </cell>
          <cell r="R129">
            <v>28</v>
          </cell>
          <cell r="T129">
            <v>64</v>
          </cell>
          <cell r="U129">
            <v>83</v>
          </cell>
          <cell r="W129">
            <v>30</v>
          </cell>
          <cell r="X129">
            <v>37</v>
          </cell>
        </row>
        <row r="130">
          <cell r="H130">
            <v>7</v>
          </cell>
          <cell r="I130">
            <v>10</v>
          </cell>
          <cell r="K130">
            <v>73</v>
          </cell>
          <cell r="L130">
            <v>54</v>
          </cell>
          <cell r="N130">
            <v>50</v>
          </cell>
          <cell r="O130">
            <v>53</v>
          </cell>
          <cell r="Q130">
            <v>48</v>
          </cell>
          <cell r="R130">
            <v>27</v>
          </cell>
          <cell r="T130">
            <v>171</v>
          </cell>
          <cell r="U130">
            <v>134</v>
          </cell>
          <cell r="W130">
            <v>47</v>
          </cell>
          <cell r="X130">
            <v>45</v>
          </cell>
        </row>
        <row r="131">
          <cell r="H131">
            <v>10</v>
          </cell>
          <cell r="I131">
            <v>10</v>
          </cell>
          <cell r="K131">
            <v>119</v>
          </cell>
          <cell r="L131">
            <v>116</v>
          </cell>
          <cell r="N131">
            <v>109</v>
          </cell>
          <cell r="O131">
            <v>125</v>
          </cell>
          <cell r="Q131">
            <v>92</v>
          </cell>
          <cell r="R131">
            <v>102</v>
          </cell>
          <cell r="T131">
            <v>320</v>
          </cell>
          <cell r="U131">
            <v>343</v>
          </cell>
          <cell r="W131">
            <v>73</v>
          </cell>
          <cell r="X131">
            <v>93</v>
          </cell>
        </row>
        <row r="132">
          <cell r="H132">
            <v>6</v>
          </cell>
          <cell r="I132">
            <v>13</v>
          </cell>
          <cell r="K132">
            <v>55</v>
          </cell>
          <cell r="L132">
            <v>61</v>
          </cell>
          <cell r="N132">
            <v>61</v>
          </cell>
          <cell r="O132">
            <v>53</v>
          </cell>
          <cell r="Q132">
            <v>57</v>
          </cell>
          <cell r="R132">
            <v>51</v>
          </cell>
          <cell r="T132">
            <v>173</v>
          </cell>
          <cell r="U132">
            <v>165</v>
          </cell>
          <cell r="W132">
            <v>67</v>
          </cell>
          <cell r="X132">
            <v>62</v>
          </cell>
        </row>
        <row r="133">
          <cell r="H133">
            <v>7</v>
          </cell>
          <cell r="I133">
            <v>17</v>
          </cell>
          <cell r="K133">
            <v>110</v>
          </cell>
          <cell r="L133">
            <v>167</v>
          </cell>
          <cell r="N133">
            <v>92</v>
          </cell>
          <cell r="O133">
            <v>113</v>
          </cell>
          <cell r="Q133">
            <v>102</v>
          </cell>
          <cell r="R133">
            <v>113</v>
          </cell>
          <cell r="T133">
            <v>304</v>
          </cell>
          <cell r="U133">
            <v>393</v>
          </cell>
          <cell r="W133">
            <v>110</v>
          </cell>
          <cell r="X133">
            <v>102</v>
          </cell>
        </row>
        <row r="134">
          <cell r="H134">
            <v>2</v>
          </cell>
          <cell r="I134">
            <v>1</v>
          </cell>
          <cell r="K134">
            <v>6</v>
          </cell>
          <cell r="L134">
            <v>7</v>
          </cell>
          <cell r="N134">
            <v>20</v>
          </cell>
          <cell r="O134">
            <v>18</v>
          </cell>
          <cell r="Q134">
            <v>21</v>
          </cell>
          <cell r="R134">
            <v>17</v>
          </cell>
          <cell r="T134">
            <v>47</v>
          </cell>
          <cell r="U134">
            <v>42</v>
          </cell>
          <cell r="W134">
            <v>16</v>
          </cell>
          <cell r="X134">
            <v>13</v>
          </cell>
        </row>
        <row r="135">
          <cell r="H135">
            <v>2</v>
          </cell>
          <cell r="I135">
            <v>5</v>
          </cell>
          <cell r="K135">
            <v>50</v>
          </cell>
          <cell r="L135">
            <v>46</v>
          </cell>
          <cell r="N135">
            <v>39</v>
          </cell>
          <cell r="O135">
            <v>42</v>
          </cell>
          <cell r="Q135">
            <v>47</v>
          </cell>
          <cell r="R135">
            <v>45</v>
          </cell>
          <cell r="T135">
            <v>136</v>
          </cell>
          <cell r="U135">
            <v>133</v>
          </cell>
          <cell r="W135">
            <v>45</v>
          </cell>
          <cell r="X135">
            <v>31</v>
          </cell>
        </row>
        <row r="136">
          <cell r="H136">
            <v>8</v>
          </cell>
          <cell r="I136">
            <v>3</v>
          </cell>
          <cell r="K136">
            <v>19</v>
          </cell>
          <cell r="L136">
            <v>19</v>
          </cell>
          <cell r="N136">
            <v>29</v>
          </cell>
          <cell r="O136">
            <v>25</v>
          </cell>
          <cell r="Q136">
            <v>35</v>
          </cell>
          <cell r="R136">
            <v>38</v>
          </cell>
          <cell r="T136">
            <v>83</v>
          </cell>
          <cell r="U136">
            <v>82</v>
          </cell>
          <cell r="W136">
            <v>38</v>
          </cell>
          <cell r="X136">
            <v>46</v>
          </cell>
        </row>
        <row r="138">
          <cell r="H138">
            <v>7</v>
          </cell>
          <cell r="I138">
            <v>10</v>
          </cell>
          <cell r="K138">
            <v>17</v>
          </cell>
          <cell r="L138">
            <v>17</v>
          </cell>
          <cell r="N138">
            <v>59</v>
          </cell>
          <cell r="O138">
            <v>46</v>
          </cell>
          <cell r="Q138">
            <v>54</v>
          </cell>
          <cell r="R138">
            <v>44</v>
          </cell>
          <cell r="T138">
            <v>130</v>
          </cell>
          <cell r="U138">
            <v>107</v>
          </cell>
          <cell r="W138">
            <v>79</v>
          </cell>
          <cell r="X138">
            <v>70</v>
          </cell>
        </row>
        <row r="139">
          <cell r="H139">
            <v>7</v>
          </cell>
          <cell r="I139">
            <v>1</v>
          </cell>
          <cell r="K139">
            <v>74</v>
          </cell>
          <cell r="L139">
            <v>62</v>
          </cell>
          <cell r="N139">
            <v>23</v>
          </cell>
          <cell r="O139">
            <v>24</v>
          </cell>
          <cell r="Q139">
            <v>25</v>
          </cell>
          <cell r="R139">
            <v>21</v>
          </cell>
          <cell r="T139">
            <v>122</v>
          </cell>
          <cell r="U139">
            <v>107</v>
          </cell>
          <cell r="W139">
            <v>27</v>
          </cell>
          <cell r="X139">
            <v>29</v>
          </cell>
        </row>
        <row r="140">
          <cell r="H140">
            <v>79</v>
          </cell>
          <cell r="I140">
            <v>97</v>
          </cell>
          <cell r="K140">
            <v>739</v>
          </cell>
          <cell r="L140">
            <v>766</v>
          </cell>
          <cell r="N140">
            <v>669</v>
          </cell>
          <cell r="O140">
            <v>667</v>
          </cell>
          <cell r="Q140">
            <v>665</v>
          </cell>
          <cell r="R140">
            <v>635</v>
          </cell>
          <cell r="T140">
            <v>2073</v>
          </cell>
          <cell r="U140">
            <v>2068</v>
          </cell>
          <cell r="W140">
            <v>719</v>
          </cell>
          <cell r="X140">
            <v>710</v>
          </cell>
        </row>
        <row r="141">
          <cell r="H141">
            <v>8</v>
          </cell>
          <cell r="I141">
            <v>1</v>
          </cell>
          <cell r="K141">
            <v>23</v>
          </cell>
          <cell r="L141">
            <v>28</v>
          </cell>
          <cell r="N141">
            <v>29</v>
          </cell>
          <cell r="O141">
            <v>35</v>
          </cell>
          <cell r="Q141">
            <v>27</v>
          </cell>
          <cell r="R141">
            <v>36</v>
          </cell>
          <cell r="T141">
            <v>79</v>
          </cell>
          <cell r="U141">
            <v>99</v>
          </cell>
          <cell r="W141">
            <v>33</v>
          </cell>
          <cell r="X141">
            <v>35</v>
          </cell>
        </row>
        <row r="142">
          <cell r="H142">
            <v>7</v>
          </cell>
          <cell r="I142">
            <v>5</v>
          </cell>
          <cell r="K142">
            <v>111</v>
          </cell>
          <cell r="L142">
            <v>102</v>
          </cell>
          <cell r="N142">
            <v>42</v>
          </cell>
          <cell r="O142">
            <v>35</v>
          </cell>
          <cell r="Q142">
            <v>52</v>
          </cell>
          <cell r="R142">
            <v>36</v>
          </cell>
          <cell r="T142">
            <v>205</v>
          </cell>
          <cell r="U142">
            <v>173</v>
          </cell>
          <cell r="W142">
            <v>43</v>
          </cell>
          <cell r="X142">
            <v>30</v>
          </cell>
        </row>
        <row r="143">
          <cell r="H143">
            <v>6</v>
          </cell>
          <cell r="I143">
            <v>2</v>
          </cell>
          <cell r="K143">
            <v>31</v>
          </cell>
          <cell r="L143">
            <v>40</v>
          </cell>
          <cell r="N143">
            <v>22</v>
          </cell>
          <cell r="O143">
            <v>24</v>
          </cell>
          <cell r="Q143">
            <v>19</v>
          </cell>
          <cell r="R143">
            <v>18</v>
          </cell>
          <cell r="T143">
            <v>72</v>
          </cell>
          <cell r="U143">
            <v>82</v>
          </cell>
          <cell r="W143">
            <v>20</v>
          </cell>
          <cell r="X143">
            <v>15</v>
          </cell>
        </row>
        <row r="144">
          <cell r="H144">
            <v>5</v>
          </cell>
          <cell r="I144">
            <v>4</v>
          </cell>
          <cell r="K144">
            <v>99</v>
          </cell>
          <cell r="L144">
            <v>83</v>
          </cell>
          <cell r="N144">
            <v>70</v>
          </cell>
          <cell r="O144">
            <v>66</v>
          </cell>
          <cell r="Q144">
            <v>76</v>
          </cell>
          <cell r="R144">
            <v>83</v>
          </cell>
          <cell r="T144">
            <v>245</v>
          </cell>
          <cell r="U144">
            <v>232</v>
          </cell>
          <cell r="W144">
            <v>84</v>
          </cell>
          <cell r="X144">
            <v>60</v>
          </cell>
        </row>
        <row r="145">
          <cell r="H145">
            <v>11</v>
          </cell>
          <cell r="I145">
            <v>4</v>
          </cell>
          <cell r="K145">
            <v>74</v>
          </cell>
          <cell r="L145">
            <v>78</v>
          </cell>
          <cell r="N145">
            <v>68</v>
          </cell>
          <cell r="O145">
            <v>71</v>
          </cell>
          <cell r="Q145">
            <v>58</v>
          </cell>
          <cell r="R145">
            <v>64</v>
          </cell>
          <cell r="T145">
            <v>200</v>
          </cell>
          <cell r="U145">
            <v>213</v>
          </cell>
          <cell r="W145">
            <v>83</v>
          </cell>
          <cell r="X145">
            <v>84</v>
          </cell>
        </row>
        <row r="146">
          <cell r="H146">
            <v>2</v>
          </cell>
          <cell r="I146">
            <v>3</v>
          </cell>
          <cell r="K146">
            <v>45</v>
          </cell>
          <cell r="L146">
            <v>62</v>
          </cell>
          <cell r="N146">
            <v>37</v>
          </cell>
          <cell r="O146">
            <v>42</v>
          </cell>
          <cell r="Q146">
            <v>20</v>
          </cell>
          <cell r="R146">
            <v>32</v>
          </cell>
          <cell r="T146">
            <v>102</v>
          </cell>
          <cell r="U146">
            <v>136</v>
          </cell>
          <cell r="W146">
            <v>22</v>
          </cell>
          <cell r="X146">
            <v>27</v>
          </cell>
        </row>
        <row r="147">
          <cell r="H147">
            <v>6</v>
          </cell>
          <cell r="I147">
            <v>1</v>
          </cell>
          <cell r="K147">
            <v>25</v>
          </cell>
          <cell r="L147">
            <v>29</v>
          </cell>
          <cell r="N147">
            <v>20</v>
          </cell>
          <cell r="O147">
            <v>20</v>
          </cell>
          <cell r="Q147">
            <v>15</v>
          </cell>
          <cell r="R147">
            <v>16</v>
          </cell>
          <cell r="T147">
            <v>60</v>
          </cell>
          <cell r="U147">
            <v>65</v>
          </cell>
          <cell r="W147">
            <v>15</v>
          </cell>
          <cell r="X147">
            <v>19</v>
          </cell>
        </row>
        <row r="148">
          <cell r="H148">
            <v>4</v>
          </cell>
          <cell r="I148">
            <v>4</v>
          </cell>
          <cell r="K148">
            <v>80</v>
          </cell>
          <cell r="L148">
            <v>96</v>
          </cell>
          <cell r="N148">
            <v>87</v>
          </cell>
          <cell r="O148">
            <v>102</v>
          </cell>
          <cell r="Q148">
            <v>88</v>
          </cell>
          <cell r="R148">
            <v>96</v>
          </cell>
          <cell r="T148">
            <v>255</v>
          </cell>
          <cell r="U148">
            <v>294</v>
          </cell>
          <cell r="W148">
            <v>75</v>
          </cell>
          <cell r="X148">
            <v>72</v>
          </cell>
        </row>
        <row r="149">
          <cell r="H149">
            <v>49</v>
          </cell>
          <cell r="I149">
            <v>24</v>
          </cell>
          <cell r="K149">
            <v>488</v>
          </cell>
          <cell r="L149">
            <v>518</v>
          </cell>
          <cell r="N149">
            <v>375</v>
          </cell>
          <cell r="O149">
            <v>395</v>
          </cell>
          <cell r="Q149">
            <v>355</v>
          </cell>
          <cell r="R149">
            <v>381</v>
          </cell>
          <cell r="T149">
            <v>1218</v>
          </cell>
          <cell r="U149">
            <v>1294</v>
          </cell>
          <cell r="W149">
            <v>375</v>
          </cell>
          <cell r="X149">
            <v>342</v>
          </cell>
        </row>
        <row r="150">
          <cell r="H150">
            <v>5</v>
          </cell>
          <cell r="I150">
            <v>2</v>
          </cell>
          <cell r="K150">
            <v>42</v>
          </cell>
          <cell r="L150">
            <v>36</v>
          </cell>
          <cell r="N150">
            <v>47</v>
          </cell>
          <cell r="O150">
            <v>33</v>
          </cell>
          <cell r="Q150">
            <v>33</v>
          </cell>
          <cell r="R150">
            <v>37</v>
          </cell>
          <cell r="T150">
            <v>122</v>
          </cell>
          <cell r="U150">
            <v>106</v>
          </cell>
          <cell r="W150">
            <v>33</v>
          </cell>
          <cell r="X150">
            <v>32</v>
          </cell>
        </row>
        <row r="152">
          <cell r="H152">
            <v>2</v>
          </cell>
          <cell r="I152">
            <v>4</v>
          </cell>
          <cell r="K152">
            <v>38</v>
          </cell>
          <cell r="L152">
            <v>36</v>
          </cell>
          <cell r="N152">
            <v>39</v>
          </cell>
          <cell r="O152">
            <v>41</v>
          </cell>
          <cell r="Q152">
            <v>58</v>
          </cell>
          <cell r="R152">
            <v>32</v>
          </cell>
          <cell r="T152">
            <v>135</v>
          </cell>
          <cell r="U152">
            <v>109</v>
          </cell>
          <cell r="W152">
            <v>40</v>
          </cell>
          <cell r="X152">
            <v>35</v>
          </cell>
        </row>
        <row r="153">
          <cell r="H153">
            <v>5</v>
          </cell>
          <cell r="I153">
            <v>4</v>
          </cell>
          <cell r="K153">
            <v>21</v>
          </cell>
          <cell r="L153">
            <v>15</v>
          </cell>
          <cell r="N153">
            <v>35</v>
          </cell>
          <cell r="O153">
            <v>25</v>
          </cell>
          <cell r="Q153">
            <v>20</v>
          </cell>
          <cell r="R153">
            <v>18</v>
          </cell>
          <cell r="T153">
            <v>76</v>
          </cell>
          <cell r="U153">
            <v>58</v>
          </cell>
          <cell r="W153">
            <v>20</v>
          </cell>
          <cell r="X153">
            <v>28</v>
          </cell>
        </row>
        <row r="154">
          <cell r="H154">
            <v>2</v>
          </cell>
          <cell r="I154">
            <v>1</v>
          </cell>
          <cell r="K154">
            <v>18</v>
          </cell>
          <cell r="L154">
            <v>9</v>
          </cell>
          <cell r="N154">
            <v>20</v>
          </cell>
          <cell r="O154">
            <v>12</v>
          </cell>
          <cell r="Q154">
            <v>15</v>
          </cell>
          <cell r="R154">
            <v>15</v>
          </cell>
          <cell r="T154">
            <v>53</v>
          </cell>
          <cell r="U154">
            <v>36</v>
          </cell>
          <cell r="W154">
            <v>20</v>
          </cell>
          <cell r="X154">
            <v>11</v>
          </cell>
        </row>
        <row r="155">
          <cell r="H155">
            <v>6</v>
          </cell>
          <cell r="I155">
            <v>2</v>
          </cell>
          <cell r="K155">
            <v>61</v>
          </cell>
          <cell r="L155">
            <v>57</v>
          </cell>
          <cell r="N155">
            <v>67</v>
          </cell>
          <cell r="O155">
            <v>60</v>
          </cell>
          <cell r="Q155">
            <v>60</v>
          </cell>
          <cell r="R155">
            <v>45</v>
          </cell>
          <cell r="T155">
            <v>188</v>
          </cell>
          <cell r="U155">
            <v>162</v>
          </cell>
          <cell r="W155">
            <v>50</v>
          </cell>
          <cell r="X155">
            <v>61</v>
          </cell>
        </row>
        <row r="156">
          <cell r="H156">
            <v>4</v>
          </cell>
          <cell r="I156">
            <v>1</v>
          </cell>
          <cell r="K156">
            <v>85</v>
          </cell>
          <cell r="L156">
            <v>74</v>
          </cell>
          <cell r="N156">
            <v>109</v>
          </cell>
          <cell r="O156">
            <v>63</v>
          </cell>
          <cell r="Q156">
            <v>93</v>
          </cell>
          <cell r="R156">
            <v>105</v>
          </cell>
          <cell r="T156">
            <v>287</v>
          </cell>
          <cell r="U156">
            <v>242</v>
          </cell>
          <cell r="W156">
            <v>90</v>
          </cell>
          <cell r="X156">
            <v>73</v>
          </cell>
        </row>
        <row r="159">
          <cell r="H159">
            <v>6</v>
          </cell>
          <cell r="I159">
            <v>3</v>
          </cell>
          <cell r="K159">
            <v>45</v>
          </cell>
          <cell r="L159">
            <v>31</v>
          </cell>
          <cell r="N159">
            <v>60</v>
          </cell>
          <cell r="O159">
            <v>88</v>
          </cell>
          <cell r="Q159">
            <v>44</v>
          </cell>
          <cell r="R159">
            <v>52</v>
          </cell>
          <cell r="T159">
            <v>149</v>
          </cell>
          <cell r="U159">
            <v>171</v>
          </cell>
          <cell r="W159">
            <v>68</v>
          </cell>
          <cell r="X159">
            <v>55</v>
          </cell>
        </row>
        <row r="160">
          <cell r="H160">
            <v>8</v>
          </cell>
          <cell r="I160">
            <v>5</v>
          </cell>
          <cell r="K160">
            <v>54</v>
          </cell>
          <cell r="L160">
            <v>67</v>
          </cell>
          <cell r="N160">
            <v>50</v>
          </cell>
          <cell r="O160">
            <v>61</v>
          </cell>
          <cell r="Q160">
            <v>51</v>
          </cell>
          <cell r="R160">
            <v>38</v>
          </cell>
          <cell r="T160">
            <v>155</v>
          </cell>
          <cell r="U160">
            <v>166</v>
          </cell>
          <cell r="W160">
            <v>54</v>
          </cell>
          <cell r="X160">
            <v>44</v>
          </cell>
        </row>
        <row r="161">
          <cell r="H161">
            <v>4</v>
          </cell>
          <cell r="I161">
            <v>2</v>
          </cell>
          <cell r="K161">
            <v>36</v>
          </cell>
          <cell r="L161">
            <v>22</v>
          </cell>
          <cell r="N161">
            <v>32</v>
          </cell>
          <cell r="O161">
            <v>40</v>
          </cell>
          <cell r="Q161">
            <v>28</v>
          </cell>
          <cell r="R161">
            <v>35</v>
          </cell>
          <cell r="T161">
            <v>96</v>
          </cell>
          <cell r="U161">
            <v>97</v>
          </cell>
          <cell r="W161">
            <v>35</v>
          </cell>
          <cell r="X161">
            <v>37</v>
          </cell>
        </row>
        <row r="162">
          <cell r="H162">
            <v>5</v>
          </cell>
          <cell r="I162">
            <v>2</v>
          </cell>
          <cell r="K162">
            <v>98</v>
          </cell>
          <cell r="L162">
            <v>77</v>
          </cell>
          <cell r="N162">
            <v>65</v>
          </cell>
          <cell r="O162">
            <v>48</v>
          </cell>
          <cell r="Q162">
            <v>63</v>
          </cell>
          <cell r="R162">
            <v>67</v>
          </cell>
          <cell r="T162">
            <v>226</v>
          </cell>
          <cell r="U162">
            <v>192</v>
          </cell>
          <cell r="W162">
            <v>68</v>
          </cell>
          <cell r="X162">
            <v>54</v>
          </cell>
        </row>
        <row r="163">
          <cell r="H163">
            <v>6</v>
          </cell>
          <cell r="I163">
            <v>4</v>
          </cell>
          <cell r="K163">
            <v>76</v>
          </cell>
          <cell r="L163">
            <v>95</v>
          </cell>
          <cell r="N163">
            <v>76</v>
          </cell>
          <cell r="O163">
            <v>88</v>
          </cell>
          <cell r="Q163">
            <v>56</v>
          </cell>
          <cell r="R163">
            <v>59</v>
          </cell>
          <cell r="T163">
            <v>208</v>
          </cell>
          <cell r="U163">
            <v>242</v>
          </cell>
          <cell r="W163">
            <v>95</v>
          </cell>
          <cell r="X163">
            <v>76</v>
          </cell>
        </row>
        <row r="164">
          <cell r="H164">
            <v>65</v>
          </cell>
          <cell r="I164">
            <v>37</v>
          </cell>
          <cell r="K164">
            <v>747</v>
          </cell>
          <cell r="L164">
            <v>688</v>
          </cell>
          <cell r="N164">
            <v>763</v>
          </cell>
          <cell r="O164">
            <v>704</v>
          </cell>
          <cell r="Q164">
            <v>677</v>
          </cell>
          <cell r="R164">
            <v>644</v>
          </cell>
          <cell r="T164">
            <v>2187</v>
          </cell>
          <cell r="U164">
            <v>2036</v>
          </cell>
          <cell r="W164">
            <v>709</v>
          </cell>
          <cell r="X164">
            <v>624</v>
          </cell>
        </row>
        <row r="165">
          <cell r="H165">
            <v>5</v>
          </cell>
          <cell r="I165">
            <v>2</v>
          </cell>
          <cell r="K165">
            <v>22</v>
          </cell>
          <cell r="L165">
            <v>28</v>
          </cell>
          <cell r="N165">
            <v>30</v>
          </cell>
          <cell r="O165">
            <v>34</v>
          </cell>
          <cell r="Q165">
            <v>32</v>
          </cell>
          <cell r="R165">
            <v>24</v>
          </cell>
          <cell r="T165">
            <v>84</v>
          </cell>
          <cell r="U165">
            <v>86</v>
          </cell>
          <cell r="W165">
            <v>26</v>
          </cell>
          <cell r="X165">
            <v>29</v>
          </cell>
        </row>
        <row r="166">
          <cell r="H166">
            <v>3</v>
          </cell>
          <cell r="I166">
            <v>3</v>
          </cell>
          <cell r="K166">
            <v>49</v>
          </cell>
          <cell r="L166">
            <v>50</v>
          </cell>
          <cell r="N166">
            <v>60</v>
          </cell>
          <cell r="O166">
            <v>53</v>
          </cell>
          <cell r="Q166">
            <v>60</v>
          </cell>
          <cell r="R166">
            <v>64</v>
          </cell>
          <cell r="T166">
            <v>169</v>
          </cell>
          <cell r="U166">
            <v>167</v>
          </cell>
          <cell r="W166">
            <v>65</v>
          </cell>
          <cell r="X166">
            <v>46</v>
          </cell>
        </row>
        <row r="167">
          <cell r="H167">
            <v>7</v>
          </cell>
          <cell r="I167">
            <v>5</v>
          </cell>
          <cell r="K167">
            <v>109</v>
          </cell>
          <cell r="L167">
            <v>130</v>
          </cell>
          <cell r="N167">
            <v>93</v>
          </cell>
          <cell r="O167">
            <v>115</v>
          </cell>
          <cell r="Q167">
            <v>87</v>
          </cell>
          <cell r="R167">
            <v>113</v>
          </cell>
          <cell r="T167">
            <v>289</v>
          </cell>
          <cell r="U167">
            <v>358</v>
          </cell>
          <cell r="W167">
            <v>138</v>
          </cell>
          <cell r="X167">
            <v>133</v>
          </cell>
        </row>
        <row r="168">
          <cell r="H168">
            <v>6</v>
          </cell>
          <cell r="I168">
            <v>3</v>
          </cell>
          <cell r="K168">
            <v>135</v>
          </cell>
          <cell r="L168">
            <v>168</v>
          </cell>
          <cell r="N168">
            <v>106</v>
          </cell>
          <cell r="O168">
            <v>124</v>
          </cell>
          <cell r="Q168">
            <v>60</v>
          </cell>
          <cell r="R168">
            <v>80</v>
          </cell>
          <cell r="T168">
            <v>301</v>
          </cell>
          <cell r="U168">
            <v>372</v>
          </cell>
          <cell r="W168">
            <v>117</v>
          </cell>
          <cell r="X168">
            <v>133</v>
          </cell>
        </row>
        <row r="169">
          <cell r="H169">
            <v>5</v>
          </cell>
          <cell r="I169">
            <v>4</v>
          </cell>
          <cell r="K169">
            <v>37</v>
          </cell>
          <cell r="L169">
            <v>41</v>
          </cell>
          <cell r="N169">
            <v>33</v>
          </cell>
          <cell r="O169">
            <v>46</v>
          </cell>
          <cell r="Q169">
            <v>38</v>
          </cell>
          <cell r="R169">
            <v>36</v>
          </cell>
          <cell r="T169">
            <v>108</v>
          </cell>
          <cell r="U169">
            <v>123</v>
          </cell>
          <cell r="W169">
            <v>35</v>
          </cell>
          <cell r="X169">
            <v>47</v>
          </cell>
        </row>
        <row r="170">
          <cell r="H170">
            <v>5</v>
          </cell>
          <cell r="I170">
            <v>1</v>
          </cell>
          <cell r="K170">
            <v>25</v>
          </cell>
          <cell r="L170">
            <v>35</v>
          </cell>
          <cell r="N170">
            <v>35</v>
          </cell>
          <cell r="O170">
            <v>24</v>
          </cell>
          <cell r="Q170">
            <v>42</v>
          </cell>
          <cell r="R170">
            <v>32</v>
          </cell>
          <cell r="T170">
            <v>102</v>
          </cell>
          <cell r="U170">
            <v>91</v>
          </cell>
          <cell r="W170">
            <v>36</v>
          </cell>
          <cell r="X170">
            <v>25</v>
          </cell>
        </row>
        <row r="171">
          <cell r="H171">
            <v>4</v>
          </cell>
          <cell r="I171">
            <v>1</v>
          </cell>
          <cell r="K171">
            <v>20</v>
          </cell>
          <cell r="L171">
            <v>31</v>
          </cell>
          <cell r="N171">
            <v>22</v>
          </cell>
          <cell r="O171">
            <v>19</v>
          </cell>
          <cell r="Q171">
            <v>23</v>
          </cell>
          <cell r="R171">
            <v>21</v>
          </cell>
          <cell r="T171">
            <v>65</v>
          </cell>
          <cell r="U171">
            <v>71</v>
          </cell>
          <cell r="W171">
            <v>11</v>
          </cell>
          <cell r="X171">
            <v>23</v>
          </cell>
        </row>
        <row r="172">
          <cell r="H172">
            <v>6</v>
          </cell>
          <cell r="K172">
            <v>52</v>
          </cell>
          <cell r="L172">
            <v>56</v>
          </cell>
          <cell r="N172">
            <v>40</v>
          </cell>
          <cell r="O172">
            <v>42</v>
          </cell>
          <cell r="Q172">
            <v>56</v>
          </cell>
          <cell r="R172">
            <v>54</v>
          </cell>
          <cell r="T172">
            <v>148</v>
          </cell>
          <cell r="U172">
            <v>152</v>
          </cell>
          <cell r="W172">
            <v>59</v>
          </cell>
          <cell r="X172">
            <v>60</v>
          </cell>
        </row>
        <row r="173">
          <cell r="H173">
            <v>6</v>
          </cell>
          <cell r="I173">
            <v>1</v>
          </cell>
          <cell r="K173">
            <v>31</v>
          </cell>
          <cell r="L173">
            <v>29</v>
          </cell>
          <cell r="N173">
            <v>37</v>
          </cell>
          <cell r="O173">
            <v>30</v>
          </cell>
          <cell r="Q173">
            <v>35</v>
          </cell>
          <cell r="R173">
            <v>40</v>
          </cell>
          <cell r="T173">
            <v>103</v>
          </cell>
          <cell r="U173">
            <v>99</v>
          </cell>
          <cell r="W173">
            <v>40</v>
          </cell>
          <cell r="X173">
            <v>21</v>
          </cell>
        </row>
        <row r="174">
          <cell r="H174">
            <v>3</v>
          </cell>
          <cell r="I174">
            <v>1</v>
          </cell>
          <cell r="K174">
            <v>12</v>
          </cell>
          <cell r="L174">
            <v>18</v>
          </cell>
          <cell r="N174">
            <v>20</v>
          </cell>
          <cell r="O174">
            <v>22</v>
          </cell>
          <cell r="Q174">
            <v>24</v>
          </cell>
          <cell r="R174">
            <v>30</v>
          </cell>
          <cell r="T174">
            <v>56</v>
          </cell>
          <cell r="U174">
            <v>70</v>
          </cell>
          <cell r="W174">
            <v>33</v>
          </cell>
          <cell r="X174">
            <v>34</v>
          </cell>
        </row>
        <row r="175">
          <cell r="H175">
            <v>3</v>
          </cell>
          <cell r="I175">
            <v>0</v>
          </cell>
          <cell r="K175">
            <v>30</v>
          </cell>
          <cell r="L175">
            <v>43</v>
          </cell>
          <cell r="N175">
            <v>27</v>
          </cell>
          <cell r="O175">
            <v>43</v>
          </cell>
          <cell r="Q175">
            <v>35</v>
          </cell>
          <cell r="R175">
            <v>40</v>
          </cell>
          <cell r="T175">
            <v>92</v>
          </cell>
          <cell r="U175">
            <v>126</v>
          </cell>
          <cell r="W175">
            <v>37</v>
          </cell>
          <cell r="X175">
            <v>43</v>
          </cell>
        </row>
        <row r="176">
          <cell r="H176">
            <v>5</v>
          </cell>
          <cell r="I176">
            <v>3</v>
          </cell>
          <cell r="K176">
            <v>32</v>
          </cell>
          <cell r="L176">
            <v>27</v>
          </cell>
          <cell r="N176">
            <v>32</v>
          </cell>
          <cell r="O176">
            <v>25</v>
          </cell>
          <cell r="Q176">
            <v>39</v>
          </cell>
          <cell r="R176">
            <v>32</v>
          </cell>
          <cell r="T176">
            <v>103</v>
          </cell>
          <cell r="U176">
            <v>84</v>
          </cell>
          <cell r="W176">
            <v>42</v>
          </cell>
          <cell r="X176">
            <v>36</v>
          </cell>
        </row>
        <row r="177">
          <cell r="H177">
            <v>6</v>
          </cell>
          <cell r="I177">
            <v>1</v>
          </cell>
          <cell r="K177">
            <v>46</v>
          </cell>
          <cell r="L177">
            <v>37</v>
          </cell>
          <cell r="N177">
            <v>51</v>
          </cell>
          <cell r="O177">
            <v>43</v>
          </cell>
          <cell r="Q177">
            <v>70</v>
          </cell>
          <cell r="R177">
            <v>49</v>
          </cell>
          <cell r="T177">
            <v>167</v>
          </cell>
          <cell r="U177">
            <v>129</v>
          </cell>
          <cell r="W177">
            <v>70</v>
          </cell>
          <cell r="X177">
            <v>62</v>
          </cell>
        </row>
        <row r="179">
          <cell r="H179">
            <v>1</v>
          </cell>
          <cell r="I179">
            <v>2</v>
          </cell>
          <cell r="K179">
            <v>18</v>
          </cell>
          <cell r="L179">
            <v>15</v>
          </cell>
          <cell r="N179">
            <v>11</v>
          </cell>
          <cell r="O179">
            <v>12</v>
          </cell>
          <cell r="Q179">
            <v>12</v>
          </cell>
          <cell r="R179">
            <v>15</v>
          </cell>
          <cell r="T179">
            <v>41</v>
          </cell>
          <cell r="U179">
            <v>42</v>
          </cell>
          <cell r="W179">
            <v>9</v>
          </cell>
          <cell r="X179">
            <v>7</v>
          </cell>
        </row>
        <row r="180">
          <cell r="H180">
            <v>7</v>
          </cell>
          <cell r="I180">
            <v>2</v>
          </cell>
          <cell r="K180">
            <v>50</v>
          </cell>
          <cell r="L180">
            <v>70</v>
          </cell>
          <cell r="N180">
            <v>50</v>
          </cell>
          <cell r="O180">
            <v>64</v>
          </cell>
          <cell r="Q180">
            <v>45</v>
          </cell>
          <cell r="R180">
            <v>58</v>
          </cell>
          <cell r="T180">
            <v>145</v>
          </cell>
          <cell r="U180">
            <v>192</v>
          </cell>
          <cell r="W180">
            <v>45</v>
          </cell>
          <cell r="X180">
            <v>55</v>
          </cell>
        </row>
        <row r="181">
          <cell r="H181">
            <v>3</v>
          </cell>
          <cell r="I181">
            <v>1</v>
          </cell>
          <cell r="K181">
            <v>204</v>
          </cell>
          <cell r="L181">
            <v>162</v>
          </cell>
          <cell r="N181">
            <v>108</v>
          </cell>
          <cell r="O181">
            <v>100</v>
          </cell>
          <cell r="Q181">
            <v>100</v>
          </cell>
          <cell r="R181">
            <v>106</v>
          </cell>
          <cell r="T181">
            <v>412</v>
          </cell>
          <cell r="U181">
            <v>368</v>
          </cell>
          <cell r="W181">
            <v>79</v>
          </cell>
          <cell r="X181">
            <v>85</v>
          </cell>
        </row>
        <row r="182">
          <cell r="H182">
            <v>5</v>
          </cell>
          <cell r="K182">
            <v>58</v>
          </cell>
          <cell r="L182">
            <v>66</v>
          </cell>
          <cell r="N182">
            <v>38</v>
          </cell>
          <cell r="O182">
            <v>41</v>
          </cell>
          <cell r="Q182">
            <v>31</v>
          </cell>
          <cell r="R182">
            <v>26</v>
          </cell>
          <cell r="T182">
            <v>127</v>
          </cell>
          <cell r="U182">
            <v>133</v>
          </cell>
          <cell r="W182">
            <v>39</v>
          </cell>
          <cell r="X182">
            <v>46</v>
          </cell>
        </row>
        <row r="183">
          <cell r="H183">
            <v>3</v>
          </cell>
          <cell r="I183">
            <v>3</v>
          </cell>
          <cell r="K183">
            <v>77</v>
          </cell>
          <cell r="L183">
            <v>60</v>
          </cell>
          <cell r="N183">
            <v>54</v>
          </cell>
          <cell r="O183">
            <v>51</v>
          </cell>
          <cell r="Q183">
            <v>51</v>
          </cell>
          <cell r="R183">
            <v>40</v>
          </cell>
          <cell r="T183">
            <v>182</v>
          </cell>
          <cell r="U183">
            <v>151</v>
          </cell>
          <cell r="W183">
            <v>47</v>
          </cell>
          <cell r="X183">
            <v>59</v>
          </cell>
        </row>
        <row r="184">
          <cell r="H184">
            <v>19</v>
          </cell>
          <cell r="I184">
            <v>8</v>
          </cell>
          <cell r="K184">
            <v>407</v>
          </cell>
          <cell r="L184">
            <v>373</v>
          </cell>
          <cell r="N184">
            <v>261</v>
          </cell>
          <cell r="O184">
            <v>268</v>
          </cell>
          <cell r="Q184">
            <v>239</v>
          </cell>
          <cell r="R184">
            <v>245</v>
          </cell>
          <cell r="T184">
            <v>907</v>
          </cell>
          <cell r="U184">
            <v>886</v>
          </cell>
          <cell r="W184">
            <v>219</v>
          </cell>
          <cell r="X184">
            <v>252</v>
          </cell>
        </row>
        <row r="185">
          <cell r="H185">
            <v>8</v>
          </cell>
          <cell r="I185">
            <v>0</v>
          </cell>
          <cell r="K185">
            <v>27</v>
          </cell>
          <cell r="L185">
            <v>33</v>
          </cell>
          <cell r="N185">
            <v>36</v>
          </cell>
          <cell r="O185">
            <v>32</v>
          </cell>
          <cell r="Q185">
            <v>31</v>
          </cell>
          <cell r="R185">
            <v>23</v>
          </cell>
          <cell r="T185">
            <v>94</v>
          </cell>
          <cell r="U185">
            <v>88</v>
          </cell>
          <cell r="W185">
            <v>32</v>
          </cell>
          <cell r="X185">
            <v>24</v>
          </cell>
        </row>
        <row r="186">
          <cell r="H186">
            <v>6</v>
          </cell>
          <cell r="I186">
            <v>1</v>
          </cell>
          <cell r="K186">
            <v>33</v>
          </cell>
          <cell r="L186">
            <v>22</v>
          </cell>
          <cell r="N186">
            <v>30</v>
          </cell>
          <cell r="O186">
            <v>30</v>
          </cell>
          <cell r="Q186">
            <v>30</v>
          </cell>
          <cell r="R186">
            <v>32</v>
          </cell>
          <cell r="T186">
            <v>93</v>
          </cell>
          <cell r="U186">
            <v>84</v>
          </cell>
          <cell r="W186">
            <v>27</v>
          </cell>
          <cell r="X186">
            <v>30</v>
          </cell>
        </row>
        <row r="187">
          <cell r="H187">
            <v>8</v>
          </cell>
          <cell r="I187">
            <v>4</v>
          </cell>
          <cell r="K187">
            <v>30</v>
          </cell>
          <cell r="L187">
            <v>28</v>
          </cell>
          <cell r="N187">
            <v>32</v>
          </cell>
          <cell r="O187">
            <v>30</v>
          </cell>
          <cell r="Q187">
            <v>30</v>
          </cell>
          <cell r="R187">
            <v>33</v>
          </cell>
          <cell r="T187">
            <v>92</v>
          </cell>
          <cell r="U187">
            <v>91</v>
          </cell>
          <cell r="W187">
            <v>35</v>
          </cell>
          <cell r="X187">
            <v>32</v>
          </cell>
        </row>
        <row r="188">
          <cell r="H188">
            <v>4</v>
          </cell>
          <cell r="I188">
            <v>1</v>
          </cell>
          <cell r="K188">
            <v>43</v>
          </cell>
          <cell r="L188">
            <v>38</v>
          </cell>
          <cell r="N188">
            <v>38</v>
          </cell>
          <cell r="O188">
            <v>37</v>
          </cell>
          <cell r="Q188">
            <v>38</v>
          </cell>
          <cell r="R188">
            <v>40</v>
          </cell>
          <cell r="T188">
            <v>119</v>
          </cell>
          <cell r="U188">
            <v>115</v>
          </cell>
          <cell r="W188">
            <v>40</v>
          </cell>
          <cell r="X188">
            <v>36</v>
          </cell>
        </row>
        <row r="189">
          <cell r="H189">
            <v>3</v>
          </cell>
          <cell r="I189">
            <v>2</v>
          </cell>
          <cell r="K189">
            <v>42</v>
          </cell>
          <cell r="L189">
            <v>52</v>
          </cell>
          <cell r="N189">
            <v>40</v>
          </cell>
          <cell r="O189">
            <v>42</v>
          </cell>
          <cell r="Q189">
            <v>55</v>
          </cell>
          <cell r="R189">
            <v>47</v>
          </cell>
          <cell r="T189">
            <v>137</v>
          </cell>
          <cell r="U189">
            <v>141</v>
          </cell>
          <cell r="W189">
            <v>60</v>
          </cell>
          <cell r="X189">
            <v>52</v>
          </cell>
        </row>
      </sheetData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7"/>
  <sheetViews>
    <sheetView topLeftCell="M285" zoomScaleNormal="100" workbookViewId="0">
      <selection activeCell="B290" sqref="B290"/>
    </sheetView>
  </sheetViews>
  <sheetFormatPr defaultRowHeight="15"/>
  <cols>
    <col min="1" max="1" width="7.28515625" style="6" customWidth="1"/>
    <col min="2" max="2" width="22.140625" style="7" customWidth="1"/>
    <col min="3" max="3" width="8.85546875" style="6" customWidth="1"/>
    <col min="4" max="4" width="8.5703125" style="6" customWidth="1"/>
    <col min="5" max="5" width="8.85546875" style="6" customWidth="1"/>
    <col min="6" max="6" width="9.7109375" style="6" customWidth="1"/>
    <col min="7" max="8" width="8.7109375" style="6" customWidth="1"/>
    <col min="9" max="9" width="8.5703125" style="6" customWidth="1"/>
    <col min="10" max="10" width="9.85546875" style="6" customWidth="1"/>
    <col min="11" max="11" width="9.28515625" style="6" customWidth="1"/>
    <col min="12" max="12" width="8.42578125" style="6" customWidth="1"/>
    <col min="13" max="13" width="8.5703125" style="6" customWidth="1"/>
    <col min="14" max="14" width="8.140625" style="6" customWidth="1"/>
    <col min="15" max="15" width="8.7109375" style="6" customWidth="1"/>
    <col min="16" max="16" width="9.28515625" style="6" customWidth="1"/>
    <col min="17" max="17" width="8.42578125" style="6" customWidth="1"/>
    <col min="18" max="19" width="9" style="6" customWidth="1"/>
    <col min="20" max="20" width="9.7109375" style="6" customWidth="1"/>
    <col min="21" max="21" width="7" style="6" customWidth="1"/>
    <col min="22" max="22" width="9.42578125" style="6" customWidth="1"/>
    <col min="23" max="23" width="8.42578125" style="6" customWidth="1"/>
    <col min="24" max="24" width="8.7109375" style="6" customWidth="1"/>
    <col min="25" max="25" width="8.5703125" style="6" customWidth="1"/>
    <col min="26" max="26" width="8.42578125" style="6" customWidth="1"/>
    <col min="27" max="27" width="8.85546875" style="6" customWidth="1"/>
    <col min="28" max="28" width="9.42578125" style="6" customWidth="1"/>
    <col min="29" max="29" width="10.28515625" style="28" customWidth="1"/>
  </cols>
  <sheetData>
    <row r="1" spans="1:29" ht="35.1" customHeight="1">
      <c r="A1" s="173" t="s">
        <v>243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29" ht="35.1" customHeight="1">
      <c r="A2" s="174" t="s">
        <v>242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 ht="35.1" customHeight="1">
      <c r="A3" s="176" t="s">
        <v>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1:29" ht="35.1" customHeight="1">
      <c r="A4" s="178" t="s">
        <v>1</v>
      </c>
      <c r="B4" s="178" t="s">
        <v>2</v>
      </c>
      <c r="C4" s="178" t="s">
        <v>3</v>
      </c>
      <c r="D4" s="178"/>
      <c r="E4" s="178"/>
      <c r="F4" s="178" t="s">
        <v>4</v>
      </c>
      <c r="G4" s="178"/>
      <c r="H4" s="178"/>
      <c r="I4" s="178" t="s">
        <v>5</v>
      </c>
      <c r="J4" s="178"/>
      <c r="K4" s="178"/>
      <c r="L4" s="178" t="s">
        <v>6</v>
      </c>
      <c r="M4" s="178"/>
      <c r="N4" s="178"/>
      <c r="O4" s="178" t="s">
        <v>7</v>
      </c>
      <c r="P4" s="178"/>
      <c r="Q4" s="178"/>
      <c r="R4" s="178" t="s">
        <v>8</v>
      </c>
      <c r="S4" s="178"/>
      <c r="T4" s="178"/>
      <c r="U4" s="178" t="s">
        <v>9</v>
      </c>
      <c r="V4" s="178"/>
      <c r="W4" s="178"/>
      <c r="X4" s="178" t="s">
        <v>10</v>
      </c>
      <c r="Y4" s="178"/>
      <c r="Z4" s="178"/>
      <c r="AA4" s="178" t="s">
        <v>11</v>
      </c>
      <c r="AB4" s="178"/>
      <c r="AC4" s="178"/>
    </row>
    <row r="5" spans="1:29" ht="35.1" customHeight="1">
      <c r="A5" s="178"/>
      <c r="B5" s="178"/>
      <c r="C5" s="8" t="s">
        <v>12</v>
      </c>
      <c r="D5" s="8" t="s">
        <v>13</v>
      </c>
      <c r="E5" s="8" t="s">
        <v>14</v>
      </c>
      <c r="F5" s="8" t="s">
        <v>12</v>
      </c>
      <c r="G5" s="8" t="s">
        <v>13</v>
      </c>
      <c r="H5" s="8" t="s">
        <v>14</v>
      </c>
      <c r="I5" s="8" t="s">
        <v>12</v>
      </c>
      <c r="J5" s="8" t="s">
        <v>13</v>
      </c>
      <c r="K5" s="8" t="s">
        <v>14</v>
      </c>
      <c r="L5" s="8" t="s">
        <v>12</v>
      </c>
      <c r="M5" s="8" t="s">
        <v>13</v>
      </c>
      <c r="N5" s="8" t="s">
        <v>14</v>
      </c>
      <c r="O5" s="8" t="s">
        <v>12</v>
      </c>
      <c r="P5" s="8" t="s">
        <v>13</v>
      </c>
      <c r="Q5" s="8" t="s">
        <v>14</v>
      </c>
      <c r="R5" s="8" t="s">
        <v>12</v>
      </c>
      <c r="S5" s="8" t="s">
        <v>13</v>
      </c>
      <c r="T5" s="8" t="s">
        <v>14</v>
      </c>
      <c r="U5" s="8" t="s">
        <v>12</v>
      </c>
      <c r="V5" s="8" t="s">
        <v>13</v>
      </c>
      <c r="W5" s="8" t="s">
        <v>14</v>
      </c>
      <c r="X5" s="8" t="s">
        <v>12</v>
      </c>
      <c r="Y5" s="8" t="s">
        <v>13</v>
      </c>
      <c r="Z5" s="8" t="s">
        <v>14</v>
      </c>
      <c r="AA5" s="8" t="s">
        <v>12</v>
      </c>
      <c r="AB5" s="15" t="s">
        <v>13</v>
      </c>
      <c r="AC5" s="8" t="s">
        <v>14</v>
      </c>
    </row>
    <row r="6" spans="1:29" s="1" customFormat="1" ht="35.1" customHeight="1">
      <c r="A6" s="9">
        <v>1</v>
      </c>
      <c r="B6" s="10" t="s">
        <v>15</v>
      </c>
      <c r="C6" s="9">
        <v>96</v>
      </c>
      <c r="D6" s="9">
        <v>118</v>
      </c>
      <c r="E6" s="9">
        <f t="shared" ref="E6:E27" si="0">C6+D6</f>
        <v>214</v>
      </c>
      <c r="F6" s="9">
        <v>310</v>
      </c>
      <c r="G6" s="9">
        <v>231</v>
      </c>
      <c r="H6" s="9">
        <f t="shared" ref="H6:H27" si="1">F6+G6</f>
        <v>541</v>
      </c>
      <c r="I6" s="9">
        <v>280</v>
      </c>
      <c r="J6" s="9">
        <v>191</v>
      </c>
      <c r="K6" s="9">
        <f t="shared" ref="K6:K27" si="2">I6+J6</f>
        <v>471</v>
      </c>
      <c r="L6" s="9">
        <f t="shared" ref="L6:L27" si="3">C6+F6+I6</f>
        <v>686</v>
      </c>
      <c r="M6" s="9">
        <f t="shared" ref="M6:M27" si="4">D6+G6+J6</f>
        <v>540</v>
      </c>
      <c r="N6" s="9">
        <f t="shared" ref="N6:N27" si="5">E6+H6+K6</f>
        <v>1226</v>
      </c>
      <c r="O6" s="9">
        <v>231</v>
      </c>
      <c r="P6" s="9">
        <v>197</v>
      </c>
      <c r="Q6" s="9">
        <f t="shared" ref="Q6:Q27" si="6">O6+P6</f>
        <v>428</v>
      </c>
      <c r="R6" s="9">
        <v>199</v>
      </c>
      <c r="S6" s="9">
        <v>218</v>
      </c>
      <c r="T6" s="9">
        <f t="shared" ref="T6:T27" si="7">R6+S6</f>
        <v>417</v>
      </c>
      <c r="U6" s="9">
        <v>174</v>
      </c>
      <c r="V6" s="9">
        <v>158</v>
      </c>
      <c r="W6" s="9">
        <f t="shared" ref="W6:W27" si="8">U6+V6</f>
        <v>332</v>
      </c>
      <c r="X6" s="9">
        <f t="shared" ref="X6:X27" si="9">O6+R6+U6</f>
        <v>604</v>
      </c>
      <c r="Y6" s="9">
        <f t="shared" ref="Y6:Y27" si="10">P6+S6+V6</f>
        <v>573</v>
      </c>
      <c r="Z6" s="9">
        <f t="shared" ref="Z6:Z27" si="11">Q6+T6+W6</f>
        <v>1177</v>
      </c>
      <c r="AA6" s="9">
        <f t="shared" ref="AA6:AA27" si="12">L6+X6</f>
        <v>1290</v>
      </c>
      <c r="AB6" s="19">
        <f t="shared" ref="AB6:AB27" si="13">M6+Y6</f>
        <v>1113</v>
      </c>
      <c r="AC6" s="9">
        <f t="shared" ref="AC6:AC27" si="14">AA6+AB6</f>
        <v>2403</v>
      </c>
    </row>
    <row r="7" spans="1:29" s="1" customFormat="1" ht="35.1" customHeight="1">
      <c r="A7" s="9">
        <v>2</v>
      </c>
      <c r="B7" s="10" t="s">
        <v>16</v>
      </c>
      <c r="C7" s="9">
        <v>93</v>
      </c>
      <c r="D7" s="9">
        <v>104</v>
      </c>
      <c r="E7" s="9">
        <f t="shared" si="0"/>
        <v>197</v>
      </c>
      <c r="F7" s="9">
        <v>288</v>
      </c>
      <c r="G7" s="9">
        <v>219</v>
      </c>
      <c r="H7" s="9">
        <f t="shared" si="1"/>
        <v>507</v>
      </c>
      <c r="I7" s="9">
        <v>290</v>
      </c>
      <c r="J7" s="9">
        <v>298</v>
      </c>
      <c r="K7" s="9">
        <f t="shared" si="2"/>
        <v>588</v>
      </c>
      <c r="L7" s="9">
        <f t="shared" si="3"/>
        <v>671</v>
      </c>
      <c r="M7" s="9">
        <f t="shared" si="4"/>
        <v>621</v>
      </c>
      <c r="N7" s="9">
        <f t="shared" si="5"/>
        <v>1292</v>
      </c>
      <c r="O7" s="9">
        <v>202</v>
      </c>
      <c r="P7" s="9">
        <v>195</v>
      </c>
      <c r="Q7" s="9">
        <f t="shared" si="6"/>
        <v>397</v>
      </c>
      <c r="R7" s="9">
        <v>246</v>
      </c>
      <c r="S7" s="9">
        <v>252</v>
      </c>
      <c r="T7" s="9">
        <f t="shared" si="7"/>
        <v>498</v>
      </c>
      <c r="U7" s="9">
        <v>171</v>
      </c>
      <c r="V7" s="9">
        <v>143</v>
      </c>
      <c r="W7" s="9">
        <f t="shared" si="8"/>
        <v>314</v>
      </c>
      <c r="X7" s="9">
        <f t="shared" si="9"/>
        <v>619</v>
      </c>
      <c r="Y7" s="9">
        <f t="shared" si="10"/>
        <v>590</v>
      </c>
      <c r="Z7" s="9">
        <f t="shared" si="11"/>
        <v>1209</v>
      </c>
      <c r="AA7" s="9">
        <f t="shared" si="12"/>
        <v>1290</v>
      </c>
      <c r="AB7" s="19">
        <f t="shared" si="13"/>
        <v>1211</v>
      </c>
      <c r="AC7" s="9">
        <f t="shared" si="14"/>
        <v>2501</v>
      </c>
    </row>
    <row r="8" spans="1:29" s="1" customFormat="1" ht="35.1" customHeight="1">
      <c r="A8" s="9">
        <v>3</v>
      </c>
      <c r="B8" s="10" t="s">
        <v>17</v>
      </c>
      <c r="C8" s="9">
        <v>145</v>
      </c>
      <c r="D8" s="9">
        <v>153</v>
      </c>
      <c r="E8" s="9">
        <f t="shared" si="0"/>
        <v>298</v>
      </c>
      <c r="F8" s="9">
        <v>184</v>
      </c>
      <c r="G8" s="9">
        <v>198</v>
      </c>
      <c r="H8" s="9">
        <f>F8+G8</f>
        <v>382</v>
      </c>
      <c r="I8" s="9">
        <v>227</v>
      </c>
      <c r="J8" s="9">
        <v>304</v>
      </c>
      <c r="K8" s="9">
        <f t="shared" si="2"/>
        <v>531</v>
      </c>
      <c r="L8" s="9">
        <f t="shared" si="3"/>
        <v>556</v>
      </c>
      <c r="M8" s="9">
        <f t="shared" si="4"/>
        <v>655</v>
      </c>
      <c r="N8" s="9">
        <f t="shared" si="5"/>
        <v>1211</v>
      </c>
      <c r="O8" s="9">
        <v>246</v>
      </c>
      <c r="P8" s="9">
        <v>253</v>
      </c>
      <c r="Q8" s="9">
        <f t="shared" si="6"/>
        <v>499</v>
      </c>
      <c r="R8" s="9">
        <v>277</v>
      </c>
      <c r="S8" s="9">
        <v>275</v>
      </c>
      <c r="T8" s="9">
        <f t="shared" si="7"/>
        <v>552</v>
      </c>
      <c r="U8" s="9">
        <v>245</v>
      </c>
      <c r="V8" s="9">
        <v>224</v>
      </c>
      <c r="W8" s="9">
        <f t="shared" si="8"/>
        <v>469</v>
      </c>
      <c r="X8" s="9">
        <f t="shared" si="9"/>
        <v>768</v>
      </c>
      <c r="Y8" s="9">
        <f t="shared" si="10"/>
        <v>752</v>
      </c>
      <c r="Z8" s="9">
        <f t="shared" si="11"/>
        <v>1520</v>
      </c>
      <c r="AA8" s="9">
        <f t="shared" si="12"/>
        <v>1324</v>
      </c>
      <c r="AB8" s="19">
        <f t="shared" si="13"/>
        <v>1407</v>
      </c>
      <c r="AC8" s="9">
        <f t="shared" si="14"/>
        <v>2731</v>
      </c>
    </row>
    <row r="9" spans="1:29" s="1" customFormat="1" ht="35.1" customHeight="1">
      <c r="A9" s="9">
        <v>4</v>
      </c>
      <c r="B9" s="10" t="s">
        <v>18</v>
      </c>
      <c r="C9" s="9">
        <v>131</v>
      </c>
      <c r="D9" s="9">
        <v>118</v>
      </c>
      <c r="E9" s="9">
        <f t="shared" si="0"/>
        <v>249</v>
      </c>
      <c r="F9" s="9">
        <v>156</v>
      </c>
      <c r="G9" s="9">
        <v>167</v>
      </c>
      <c r="H9" s="9">
        <f t="shared" si="1"/>
        <v>323</v>
      </c>
      <c r="I9" s="9">
        <v>196</v>
      </c>
      <c r="J9" s="9">
        <v>220</v>
      </c>
      <c r="K9" s="9">
        <f t="shared" si="2"/>
        <v>416</v>
      </c>
      <c r="L9" s="9">
        <f t="shared" si="3"/>
        <v>483</v>
      </c>
      <c r="M9" s="9">
        <f t="shared" si="4"/>
        <v>505</v>
      </c>
      <c r="N9" s="9">
        <f t="shared" si="5"/>
        <v>988</v>
      </c>
      <c r="O9" s="9">
        <v>191</v>
      </c>
      <c r="P9" s="9">
        <v>167</v>
      </c>
      <c r="Q9" s="9">
        <f t="shared" si="6"/>
        <v>358</v>
      </c>
      <c r="R9" s="9">
        <v>232</v>
      </c>
      <c r="S9" s="9">
        <v>249</v>
      </c>
      <c r="T9" s="9">
        <f t="shared" si="7"/>
        <v>481</v>
      </c>
      <c r="U9" s="9">
        <v>177</v>
      </c>
      <c r="V9" s="9">
        <v>167</v>
      </c>
      <c r="W9" s="9">
        <f t="shared" si="8"/>
        <v>344</v>
      </c>
      <c r="X9" s="9">
        <f t="shared" si="9"/>
        <v>600</v>
      </c>
      <c r="Y9" s="9">
        <f t="shared" si="10"/>
        <v>583</v>
      </c>
      <c r="Z9" s="9">
        <f t="shared" si="11"/>
        <v>1183</v>
      </c>
      <c r="AA9" s="9">
        <f t="shared" si="12"/>
        <v>1083</v>
      </c>
      <c r="AB9" s="19">
        <f t="shared" si="13"/>
        <v>1088</v>
      </c>
      <c r="AC9" s="9">
        <f t="shared" si="14"/>
        <v>2171</v>
      </c>
    </row>
    <row r="10" spans="1:29" s="2" customFormat="1" ht="35.1" customHeight="1">
      <c r="A10" s="9">
        <v>5</v>
      </c>
      <c r="B10" s="10" t="s">
        <v>19</v>
      </c>
      <c r="C10" s="9">
        <v>204</v>
      </c>
      <c r="D10" s="9">
        <v>175</v>
      </c>
      <c r="E10" s="9">
        <f t="shared" si="0"/>
        <v>379</v>
      </c>
      <c r="F10" s="9">
        <v>212</v>
      </c>
      <c r="G10" s="9">
        <v>198</v>
      </c>
      <c r="H10" s="9">
        <f t="shared" si="1"/>
        <v>410</v>
      </c>
      <c r="I10" s="9">
        <v>225</v>
      </c>
      <c r="J10" s="9">
        <v>240</v>
      </c>
      <c r="K10" s="9">
        <f t="shared" si="2"/>
        <v>465</v>
      </c>
      <c r="L10" s="9">
        <f t="shared" si="3"/>
        <v>641</v>
      </c>
      <c r="M10" s="9">
        <f t="shared" si="4"/>
        <v>613</v>
      </c>
      <c r="N10" s="9">
        <f t="shared" si="5"/>
        <v>1254</v>
      </c>
      <c r="O10" s="9">
        <v>240</v>
      </c>
      <c r="P10" s="9">
        <v>248</v>
      </c>
      <c r="Q10" s="9">
        <f t="shared" si="6"/>
        <v>488</v>
      </c>
      <c r="R10" s="9">
        <v>250</v>
      </c>
      <c r="S10" s="9">
        <v>232</v>
      </c>
      <c r="T10" s="9">
        <f t="shared" si="7"/>
        <v>482</v>
      </c>
      <c r="U10" s="9">
        <v>128</v>
      </c>
      <c r="V10" s="9">
        <v>168</v>
      </c>
      <c r="W10" s="9">
        <f t="shared" si="8"/>
        <v>296</v>
      </c>
      <c r="X10" s="9">
        <f t="shared" si="9"/>
        <v>618</v>
      </c>
      <c r="Y10" s="9">
        <f t="shared" si="10"/>
        <v>648</v>
      </c>
      <c r="Z10" s="9">
        <f t="shared" si="11"/>
        <v>1266</v>
      </c>
      <c r="AA10" s="9">
        <f t="shared" si="12"/>
        <v>1259</v>
      </c>
      <c r="AB10" s="19">
        <f t="shared" si="13"/>
        <v>1261</v>
      </c>
      <c r="AC10" s="9">
        <f t="shared" si="14"/>
        <v>2520</v>
      </c>
    </row>
    <row r="11" spans="1:29" s="1" customFormat="1" ht="35.1" customHeight="1">
      <c r="A11" s="9">
        <v>6</v>
      </c>
      <c r="B11" s="10" t="s">
        <v>20</v>
      </c>
      <c r="C11" s="9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9">
        <f t="shared" si="1"/>
        <v>0</v>
      </c>
      <c r="I11" s="9">
        <v>0</v>
      </c>
      <c r="J11" s="9">
        <v>0</v>
      </c>
      <c r="K11" s="9">
        <f t="shared" si="2"/>
        <v>0</v>
      </c>
      <c r="L11" s="9">
        <f t="shared" si="3"/>
        <v>0</v>
      </c>
      <c r="M11" s="9">
        <f t="shared" si="4"/>
        <v>0</v>
      </c>
      <c r="N11" s="9">
        <f t="shared" si="5"/>
        <v>0</v>
      </c>
      <c r="O11" s="9">
        <v>0</v>
      </c>
      <c r="P11" s="9">
        <v>0</v>
      </c>
      <c r="Q11" s="9">
        <f t="shared" si="6"/>
        <v>0</v>
      </c>
      <c r="R11" s="9">
        <v>402</v>
      </c>
      <c r="S11" s="9">
        <v>0</v>
      </c>
      <c r="T11" s="9">
        <f t="shared" si="7"/>
        <v>402</v>
      </c>
      <c r="U11" s="9">
        <v>262</v>
      </c>
      <c r="V11" s="9">
        <v>0</v>
      </c>
      <c r="W11" s="9">
        <f t="shared" si="8"/>
        <v>262</v>
      </c>
      <c r="X11" s="9">
        <f t="shared" si="9"/>
        <v>664</v>
      </c>
      <c r="Y11" s="9">
        <f t="shared" si="10"/>
        <v>0</v>
      </c>
      <c r="Z11" s="9">
        <f t="shared" si="11"/>
        <v>664</v>
      </c>
      <c r="AA11" s="9">
        <f t="shared" si="12"/>
        <v>664</v>
      </c>
      <c r="AB11" s="19">
        <f t="shared" si="13"/>
        <v>0</v>
      </c>
      <c r="AC11" s="9">
        <f t="shared" si="14"/>
        <v>664</v>
      </c>
    </row>
    <row r="12" spans="1:29" s="1" customFormat="1" ht="35.1" customHeight="1">
      <c r="A12" s="9">
        <v>7</v>
      </c>
      <c r="B12" s="10" t="s">
        <v>21</v>
      </c>
      <c r="C12" s="9">
        <v>152</v>
      </c>
      <c r="D12" s="9">
        <v>144</v>
      </c>
      <c r="E12" s="9">
        <f t="shared" si="0"/>
        <v>296</v>
      </c>
      <c r="F12" s="9">
        <v>178</v>
      </c>
      <c r="G12" s="9">
        <v>191</v>
      </c>
      <c r="H12" s="9">
        <f t="shared" si="1"/>
        <v>369</v>
      </c>
      <c r="I12" s="9">
        <v>212</v>
      </c>
      <c r="J12" s="9">
        <v>202</v>
      </c>
      <c r="K12" s="9">
        <f t="shared" si="2"/>
        <v>414</v>
      </c>
      <c r="L12" s="9">
        <f t="shared" si="3"/>
        <v>542</v>
      </c>
      <c r="M12" s="9">
        <f t="shared" si="4"/>
        <v>537</v>
      </c>
      <c r="N12" s="9">
        <f t="shared" si="5"/>
        <v>1079</v>
      </c>
      <c r="O12" s="9">
        <v>184</v>
      </c>
      <c r="P12" s="9">
        <v>151</v>
      </c>
      <c r="Q12" s="9">
        <f t="shared" si="6"/>
        <v>335</v>
      </c>
      <c r="R12" s="9">
        <v>197</v>
      </c>
      <c r="S12" s="9">
        <v>205</v>
      </c>
      <c r="T12" s="9">
        <f t="shared" si="7"/>
        <v>402</v>
      </c>
      <c r="U12" s="9">
        <v>125</v>
      </c>
      <c r="V12" s="9">
        <v>118</v>
      </c>
      <c r="W12" s="9">
        <f t="shared" si="8"/>
        <v>243</v>
      </c>
      <c r="X12" s="9">
        <f t="shared" si="9"/>
        <v>506</v>
      </c>
      <c r="Y12" s="9">
        <f t="shared" si="10"/>
        <v>474</v>
      </c>
      <c r="Z12" s="9">
        <f t="shared" si="11"/>
        <v>980</v>
      </c>
      <c r="AA12" s="9">
        <f t="shared" si="12"/>
        <v>1048</v>
      </c>
      <c r="AB12" s="19">
        <f t="shared" si="13"/>
        <v>1011</v>
      </c>
      <c r="AC12" s="9">
        <f t="shared" si="14"/>
        <v>2059</v>
      </c>
    </row>
    <row r="13" spans="1:29" s="1" customFormat="1" ht="35.1" customHeight="1">
      <c r="A13" s="9">
        <v>8</v>
      </c>
      <c r="B13" s="10" t="s">
        <v>22</v>
      </c>
      <c r="C13" s="9">
        <v>71</v>
      </c>
      <c r="D13" s="9">
        <v>79</v>
      </c>
      <c r="E13" s="9">
        <f t="shared" si="0"/>
        <v>150</v>
      </c>
      <c r="F13" s="9">
        <v>136</v>
      </c>
      <c r="G13" s="9">
        <v>135</v>
      </c>
      <c r="H13" s="9">
        <f t="shared" si="1"/>
        <v>271</v>
      </c>
      <c r="I13" s="9">
        <v>115</v>
      </c>
      <c r="J13" s="9">
        <v>155</v>
      </c>
      <c r="K13" s="9">
        <f t="shared" si="2"/>
        <v>270</v>
      </c>
      <c r="L13" s="9">
        <f t="shared" si="3"/>
        <v>322</v>
      </c>
      <c r="M13" s="9">
        <f t="shared" si="4"/>
        <v>369</v>
      </c>
      <c r="N13" s="9">
        <f t="shared" si="5"/>
        <v>691</v>
      </c>
      <c r="O13" s="9">
        <v>147</v>
      </c>
      <c r="P13" s="9">
        <v>171</v>
      </c>
      <c r="Q13" s="9">
        <f t="shared" si="6"/>
        <v>318</v>
      </c>
      <c r="R13" s="9">
        <v>138</v>
      </c>
      <c r="S13" s="9">
        <v>169</v>
      </c>
      <c r="T13" s="9">
        <f t="shared" si="7"/>
        <v>307</v>
      </c>
      <c r="U13" s="9">
        <v>144</v>
      </c>
      <c r="V13" s="9">
        <v>142</v>
      </c>
      <c r="W13" s="9">
        <f t="shared" si="8"/>
        <v>286</v>
      </c>
      <c r="X13" s="9">
        <f t="shared" si="9"/>
        <v>429</v>
      </c>
      <c r="Y13" s="9">
        <f t="shared" si="10"/>
        <v>482</v>
      </c>
      <c r="Z13" s="9">
        <f t="shared" si="11"/>
        <v>911</v>
      </c>
      <c r="AA13" s="9">
        <f t="shared" si="12"/>
        <v>751</v>
      </c>
      <c r="AB13" s="19">
        <f t="shared" si="13"/>
        <v>851</v>
      </c>
      <c r="AC13" s="9">
        <f t="shared" si="14"/>
        <v>1602</v>
      </c>
    </row>
    <row r="14" spans="1:29" s="1" customFormat="1" ht="35.1" customHeight="1">
      <c r="A14" s="9">
        <v>9</v>
      </c>
      <c r="B14" s="10" t="s">
        <v>23</v>
      </c>
      <c r="C14" s="9">
        <v>0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f t="shared" si="1"/>
        <v>0</v>
      </c>
      <c r="I14" s="9">
        <v>0</v>
      </c>
      <c r="J14" s="9">
        <v>0</v>
      </c>
      <c r="K14" s="9">
        <f t="shared" si="2"/>
        <v>0</v>
      </c>
      <c r="L14" s="9">
        <f t="shared" si="3"/>
        <v>0</v>
      </c>
      <c r="M14" s="9">
        <f t="shared" si="4"/>
        <v>0</v>
      </c>
      <c r="N14" s="9">
        <f t="shared" si="5"/>
        <v>0</v>
      </c>
      <c r="O14" s="9">
        <v>0</v>
      </c>
      <c r="P14" s="9">
        <v>334</v>
      </c>
      <c r="Q14" s="9">
        <f t="shared" si="6"/>
        <v>334</v>
      </c>
      <c r="R14" s="9">
        <v>0</v>
      </c>
      <c r="S14" s="9">
        <v>333</v>
      </c>
      <c r="T14" s="9">
        <f t="shared" si="7"/>
        <v>333</v>
      </c>
      <c r="U14" s="9">
        <v>0</v>
      </c>
      <c r="V14" s="9">
        <v>240</v>
      </c>
      <c r="W14" s="9">
        <f t="shared" si="8"/>
        <v>240</v>
      </c>
      <c r="X14" s="9">
        <f t="shared" si="9"/>
        <v>0</v>
      </c>
      <c r="Y14" s="9">
        <f t="shared" si="10"/>
        <v>907</v>
      </c>
      <c r="Z14" s="9">
        <f t="shared" si="11"/>
        <v>907</v>
      </c>
      <c r="AA14" s="9">
        <f t="shared" si="12"/>
        <v>0</v>
      </c>
      <c r="AB14" s="19">
        <f t="shared" si="13"/>
        <v>907</v>
      </c>
      <c r="AC14" s="9">
        <f t="shared" si="14"/>
        <v>907</v>
      </c>
    </row>
    <row r="15" spans="1:29" s="1" customFormat="1" ht="35.1" customHeight="1">
      <c r="A15" s="9">
        <v>10</v>
      </c>
      <c r="B15" s="10" t="s">
        <v>24</v>
      </c>
      <c r="C15" s="9">
        <v>0</v>
      </c>
      <c r="D15" s="9">
        <v>0</v>
      </c>
      <c r="E15" s="9">
        <f t="shared" si="0"/>
        <v>0</v>
      </c>
      <c r="F15" s="9">
        <v>0</v>
      </c>
      <c r="G15" s="9">
        <v>0</v>
      </c>
      <c r="H15" s="9">
        <f t="shared" si="1"/>
        <v>0</v>
      </c>
      <c r="I15" s="9">
        <v>0</v>
      </c>
      <c r="J15" s="9">
        <v>0</v>
      </c>
      <c r="K15" s="9">
        <f t="shared" si="2"/>
        <v>0</v>
      </c>
      <c r="L15" s="9">
        <f t="shared" si="3"/>
        <v>0</v>
      </c>
      <c r="M15" s="9">
        <f t="shared" si="4"/>
        <v>0</v>
      </c>
      <c r="N15" s="9">
        <f t="shared" si="5"/>
        <v>0</v>
      </c>
      <c r="O15" s="9">
        <v>0</v>
      </c>
      <c r="P15" s="9">
        <v>0</v>
      </c>
      <c r="Q15" s="9">
        <f t="shared" si="6"/>
        <v>0</v>
      </c>
      <c r="R15" s="9">
        <v>0</v>
      </c>
      <c r="S15" s="9">
        <v>334</v>
      </c>
      <c r="T15" s="9">
        <f t="shared" si="7"/>
        <v>334</v>
      </c>
      <c r="U15" s="9">
        <v>0</v>
      </c>
      <c r="V15" s="9">
        <v>186</v>
      </c>
      <c r="W15" s="9">
        <f t="shared" si="8"/>
        <v>186</v>
      </c>
      <c r="X15" s="9">
        <f t="shared" si="9"/>
        <v>0</v>
      </c>
      <c r="Y15" s="9">
        <f t="shared" si="10"/>
        <v>520</v>
      </c>
      <c r="Z15" s="9">
        <f t="shared" si="11"/>
        <v>520</v>
      </c>
      <c r="AA15" s="9">
        <f t="shared" si="12"/>
        <v>0</v>
      </c>
      <c r="AB15" s="19">
        <f t="shared" si="13"/>
        <v>520</v>
      </c>
      <c r="AC15" s="9">
        <f t="shared" si="14"/>
        <v>520</v>
      </c>
    </row>
    <row r="16" spans="1:29" s="1" customFormat="1" ht="35.1" customHeight="1">
      <c r="A16" s="9">
        <v>11</v>
      </c>
      <c r="B16" s="10" t="s">
        <v>25</v>
      </c>
      <c r="C16" s="9">
        <v>110</v>
      </c>
      <c r="D16" s="9">
        <v>119</v>
      </c>
      <c r="E16" s="9">
        <f t="shared" si="0"/>
        <v>229</v>
      </c>
      <c r="F16" s="9">
        <v>100</v>
      </c>
      <c r="G16" s="9">
        <v>110</v>
      </c>
      <c r="H16" s="9">
        <f t="shared" si="1"/>
        <v>210</v>
      </c>
      <c r="I16" s="9">
        <v>101</v>
      </c>
      <c r="J16" s="9">
        <v>125</v>
      </c>
      <c r="K16" s="9">
        <f t="shared" si="2"/>
        <v>226</v>
      </c>
      <c r="L16" s="9">
        <f t="shared" si="3"/>
        <v>311</v>
      </c>
      <c r="M16" s="9">
        <f t="shared" si="4"/>
        <v>354</v>
      </c>
      <c r="N16" s="9">
        <f t="shared" si="5"/>
        <v>665</v>
      </c>
      <c r="O16" s="9">
        <v>100</v>
      </c>
      <c r="P16" s="9">
        <v>108</v>
      </c>
      <c r="Q16" s="9">
        <f t="shared" si="6"/>
        <v>208</v>
      </c>
      <c r="R16" s="9">
        <v>101</v>
      </c>
      <c r="S16" s="9">
        <v>106</v>
      </c>
      <c r="T16" s="9">
        <f t="shared" si="7"/>
        <v>207</v>
      </c>
      <c r="U16" s="9">
        <v>90</v>
      </c>
      <c r="V16" s="9">
        <v>98</v>
      </c>
      <c r="W16" s="9">
        <f t="shared" si="8"/>
        <v>188</v>
      </c>
      <c r="X16" s="9">
        <f t="shared" si="9"/>
        <v>291</v>
      </c>
      <c r="Y16" s="9">
        <f t="shared" si="10"/>
        <v>312</v>
      </c>
      <c r="Z16" s="9">
        <f t="shared" si="11"/>
        <v>603</v>
      </c>
      <c r="AA16" s="9">
        <f t="shared" si="12"/>
        <v>602</v>
      </c>
      <c r="AB16" s="19">
        <f t="shared" si="13"/>
        <v>666</v>
      </c>
      <c r="AC16" s="9">
        <f t="shared" si="14"/>
        <v>1268</v>
      </c>
    </row>
    <row r="17" spans="1:29" s="1" customFormat="1" ht="35.1" customHeight="1">
      <c r="A17" s="9">
        <v>12</v>
      </c>
      <c r="B17" s="10" t="s">
        <v>26</v>
      </c>
      <c r="C17" s="9">
        <v>129</v>
      </c>
      <c r="D17" s="9">
        <v>130</v>
      </c>
      <c r="E17" s="9">
        <f t="shared" si="0"/>
        <v>259</v>
      </c>
      <c r="F17" s="9">
        <v>108</v>
      </c>
      <c r="G17" s="9">
        <v>120</v>
      </c>
      <c r="H17" s="9">
        <f t="shared" si="1"/>
        <v>228</v>
      </c>
      <c r="I17" s="9">
        <v>110</v>
      </c>
      <c r="J17" s="9">
        <v>105</v>
      </c>
      <c r="K17" s="9">
        <f t="shared" si="2"/>
        <v>215</v>
      </c>
      <c r="L17" s="9">
        <f t="shared" si="3"/>
        <v>347</v>
      </c>
      <c r="M17" s="9">
        <f t="shared" si="4"/>
        <v>355</v>
      </c>
      <c r="N17" s="9">
        <f t="shared" si="5"/>
        <v>702</v>
      </c>
      <c r="O17" s="9">
        <v>140</v>
      </c>
      <c r="P17" s="9">
        <v>125</v>
      </c>
      <c r="Q17" s="9">
        <f t="shared" si="6"/>
        <v>265</v>
      </c>
      <c r="R17" s="9">
        <v>120</v>
      </c>
      <c r="S17" s="9">
        <v>131</v>
      </c>
      <c r="T17" s="9">
        <f t="shared" si="7"/>
        <v>251</v>
      </c>
      <c r="U17" s="9">
        <v>82</v>
      </c>
      <c r="V17" s="9">
        <v>61</v>
      </c>
      <c r="W17" s="9">
        <f t="shared" si="8"/>
        <v>143</v>
      </c>
      <c r="X17" s="9">
        <f t="shared" si="9"/>
        <v>342</v>
      </c>
      <c r="Y17" s="9">
        <f t="shared" si="10"/>
        <v>317</v>
      </c>
      <c r="Z17" s="9">
        <f t="shared" si="11"/>
        <v>659</v>
      </c>
      <c r="AA17" s="9">
        <f t="shared" si="12"/>
        <v>689</v>
      </c>
      <c r="AB17" s="19">
        <f t="shared" si="13"/>
        <v>672</v>
      </c>
      <c r="AC17" s="9">
        <f t="shared" si="14"/>
        <v>1361</v>
      </c>
    </row>
    <row r="18" spans="1:29" s="1" customFormat="1" ht="35.1" customHeight="1">
      <c r="A18" s="9">
        <v>13</v>
      </c>
      <c r="B18" s="10" t="s">
        <v>27</v>
      </c>
      <c r="C18" s="9">
        <v>0</v>
      </c>
      <c r="D18" s="9">
        <v>0</v>
      </c>
      <c r="E18" s="9">
        <f t="shared" si="0"/>
        <v>0</v>
      </c>
      <c r="F18" s="9">
        <v>0</v>
      </c>
      <c r="G18" s="9">
        <v>0</v>
      </c>
      <c r="H18" s="9">
        <f t="shared" si="1"/>
        <v>0</v>
      </c>
      <c r="I18" s="9">
        <v>0</v>
      </c>
      <c r="J18" s="9">
        <v>0</v>
      </c>
      <c r="K18" s="9">
        <v>0</v>
      </c>
      <c r="L18" s="9">
        <f t="shared" si="3"/>
        <v>0</v>
      </c>
      <c r="M18" s="9">
        <f t="shared" si="4"/>
        <v>0</v>
      </c>
      <c r="N18" s="9">
        <f t="shared" si="5"/>
        <v>0</v>
      </c>
      <c r="O18" s="9">
        <v>115</v>
      </c>
      <c r="P18" s="9">
        <v>100</v>
      </c>
      <c r="Q18" s="9">
        <f t="shared" si="6"/>
        <v>215</v>
      </c>
      <c r="R18" s="9">
        <v>84</v>
      </c>
      <c r="S18" s="9">
        <v>66</v>
      </c>
      <c r="T18" s="9">
        <f t="shared" si="7"/>
        <v>150</v>
      </c>
      <c r="U18" s="9">
        <v>57</v>
      </c>
      <c r="V18" s="9">
        <v>60</v>
      </c>
      <c r="W18" s="9">
        <f t="shared" si="8"/>
        <v>117</v>
      </c>
      <c r="X18" s="9">
        <f t="shared" si="9"/>
        <v>256</v>
      </c>
      <c r="Y18" s="9">
        <f t="shared" si="10"/>
        <v>226</v>
      </c>
      <c r="Z18" s="9">
        <f t="shared" si="11"/>
        <v>482</v>
      </c>
      <c r="AA18" s="9">
        <f t="shared" si="12"/>
        <v>256</v>
      </c>
      <c r="AB18" s="19">
        <f t="shared" si="13"/>
        <v>226</v>
      </c>
      <c r="AC18" s="9">
        <f t="shared" si="14"/>
        <v>482</v>
      </c>
    </row>
    <row r="19" spans="1:29" s="2" customFormat="1" ht="35.1" customHeight="1">
      <c r="A19" s="9">
        <v>14</v>
      </c>
      <c r="B19" s="10" t="s">
        <v>28</v>
      </c>
      <c r="C19" s="9">
        <v>80</v>
      </c>
      <c r="D19" s="9">
        <v>34</v>
      </c>
      <c r="E19" s="9">
        <f t="shared" si="0"/>
        <v>114</v>
      </c>
      <c r="F19" s="9">
        <v>80</v>
      </c>
      <c r="G19" s="9">
        <v>3</v>
      </c>
      <c r="H19" s="9">
        <f t="shared" si="1"/>
        <v>83</v>
      </c>
      <c r="I19" s="9">
        <v>129</v>
      </c>
      <c r="J19" s="9">
        <v>1</v>
      </c>
      <c r="K19" s="9">
        <f t="shared" si="2"/>
        <v>130</v>
      </c>
      <c r="L19" s="9">
        <f t="shared" si="3"/>
        <v>289</v>
      </c>
      <c r="M19" s="9">
        <f t="shared" si="4"/>
        <v>38</v>
      </c>
      <c r="N19" s="9">
        <f t="shared" si="5"/>
        <v>327</v>
      </c>
      <c r="O19" s="9">
        <v>132</v>
      </c>
      <c r="P19" s="9">
        <v>4</v>
      </c>
      <c r="Q19" s="9">
        <f t="shared" si="6"/>
        <v>136</v>
      </c>
      <c r="R19" s="9">
        <v>119</v>
      </c>
      <c r="S19" s="9">
        <v>2</v>
      </c>
      <c r="T19" s="9">
        <f t="shared" si="7"/>
        <v>121</v>
      </c>
      <c r="U19" s="9">
        <v>129</v>
      </c>
      <c r="V19" s="9">
        <v>1</v>
      </c>
      <c r="W19" s="9">
        <f t="shared" si="8"/>
        <v>130</v>
      </c>
      <c r="X19" s="9">
        <f t="shared" si="9"/>
        <v>380</v>
      </c>
      <c r="Y19" s="9">
        <f t="shared" si="10"/>
        <v>7</v>
      </c>
      <c r="Z19" s="9">
        <f t="shared" si="11"/>
        <v>387</v>
      </c>
      <c r="AA19" s="9">
        <f t="shared" si="12"/>
        <v>669</v>
      </c>
      <c r="AB19" s="19">
        <f t="shared" si="13"/>
        <v>45</v>
      </c>
      <c r="AC19" s="9">
        <f t="shared" si="14"/>
        <v>714</v>
      </c>
    </row>
    <row r="20" spans="1:29" s="1" customFormat="1" ht="35.1" customHeight="1">
      <c r="A20" s="9">
        <v>15</v>
      </c>
      <c r="B20" s="10" t="s">
        <v>29</v>
      </c>
      <c r="C20" s="9">
        <v>72</v>
      </c>
      <c r="D20" s="9">
        <v>78</v>
      </c>
      <c r="E20" s="9">
        <f t="shared" si="0"/>
        <v>150</v>
      </c>
      <c r="F20" s="9">
        <v>68</v>
      </c>
      <c r="G20" s="9">
        <v>74</v>
      </c>
      <c r="H20" s="9">
        <f t="shared" si="1"/>
        <v>142</v>
      </c>
      <c r="I20" s="9">
        <v>72</v>
      </c>
      <c r="J20" s="9">
        <v>80</v>
      </c>
      <c r="K20" s="9">
        <f t="shared" si="2"/>
        <v>152</v>
      </c>
      <c r="L20" s="9">
        <f t="shared" si="3"/>
        <v>212</v>
      </c>
      <c r="M20" s="9">
        <f t="shared" si="4"/>
        <v>232</v>
      </c>
      <c r="N20" s="9">
        <f t="shared" si="5"/>
        <v>444</v>
      </c>
      <c r="O20" s="9">
        <v>85</v>
      </c>
      <c r="P20" s="9">
        <v>92</v>
      </c>
      <c r="Q20" s="9">
        <f t="shared" si="6"/>
        <v>177</v>
      </c>
      <c r="R20" s="9">
        <v>0</v>
      </c>
      <c r="S20" s="9">
        <v>0</v>
      </c>
      <c r="T20" s="9">
        <f t="shared" si="7"/>
        <v>0</v>
      </c>
      <c r="U20" s="9">
        <v>0</v>
      </c>
      <c r="V20" s="9">
        <v>0</v>
      </c>
      <c r="W20" s="9">
        <f t="shared" si="8"/>
        <v>0</v>
      </c>
      <c r="X20" s="9">
        <f t="shared" si="9"/>
        <v>85</v>
      </c>
      <c r="Y20" s="9">
        <f t="shared" si="10"/>
        <v>92</v>
      </c>
      <c r="Z20" s="9">
        <f t="shared" si="11"/>
        <v>177</v>
      </c>
      <c r="AA20" s="9">
        <f t="shared" si="12"/>
        <v>297</v>
      </c>
      <c r="AB20" s="19">
        <f t="shared" si="13"/>
        <v>324</v>
      </c>
      <c r="AC20" s="9">
        <f t="shared" si="14"/>
        <v>621</v>
      </c>
    </row>
    <row r="21" spans="1:29" s="1" customFormat="1" ht="35.1" customHeight="1">
      <c r="A21" s="9">
        <v>16</v>
      </c>
      <c r="B21" s="10" t="s">
        <v>30</v>
      </c>
      <c r="C21" s="9">
        <v>52</v>
      </c>
      <c r="D21" s="9">
        <v>68</v>
      </c>
      <c r="E21" s="9">
        <f t="shared" si="0"/>
        <v>120</v>
      </c>
      <c r="F21" s="9">
        <v>84</v>
      </c>
      <c r="G21" s="9">
        <v>93</v>
      </c>
      <c r="H21" s="9">
        <f t="shared" si="1"/>
        <v>177</v>
      </c>
      <c r="I21" s="9">
        <v>85</v>
      </c>
      <c r="J21" s="9">
        <v>88</v>
      </c>
      <c r="K21" s="9">
        <f t="shared" si="2"/>
        <v>173</v>
      </c>
      <c r="L21" s="9">
        <f t="shared" si="3"/>
        <v>221</v>
      </c>
      <c r="M21" s="9">
        <f t="shared" si="4"/>
        <v>249</v>
      </c>
      <c r="N21" s="9">
        <f t="shared" si="5"/>
        <v>470</v>
      </c>
      <c r="O21" s="9">
        <v>115</v>
      </c>
      <c r="P21" s="9">
        <v>124</v>
      </c>
      <c r="Q21" s="9">
        <f t="shared" si="6"/>
        <v>239</v>
      </c>
      <c r="R21" s="9">
        <v>0</v>
      </c>
      <c r="S21" s="9">
        <v>0</v>
      </c>
      <c r="T21" s="9">
        <f t="shared" si="7"/>
        <v>0</v>
      </c>
      <c r="U21" s="9">
        <v>0</v>
      </c>
      <c r="V21" s="9">
        <v>0</v>
      </c>
      <c r="W21" s="9">
        <f t="shared" si="8"/>
        <v>0</v>
      </c>
      <c r="X21" s="9">
        <f t="shared" si="9"/>
        <v>115</v>
      </c>
      <c r="Y21" s="9">
        <f t="shared" si="10"/>
        <v>124</v>
      </c>
      <c r="Z21" s="9">
        <f t="shared" si="11"/>
        <v>239</v>
      </c>
      <c r="AA21" s="9">
        <f t="shared" si="12"/>
        <v>336</v>
      </c>
      <c r="AB21" s="19">
        <f t="shared" si="13"/>
        <v>373</v>
      </c>
      <c r="AC21" s="9">
        <f t="shared" si="14"/>
        <v>709</v>
      </c>
    </row>
    <row r="22" spans="1:29" s="1" customFormat="1" ht="35.1" customHeight="1">
      <c r="A22" s="9">
        <v>17</v>
      </c>
      <c r="B22" s="10" t="s">
        <v>31</v>
      </c>
      <c r="C22" s="9">
        <v>111</v>
      </c>
      <c r="D22" s="9">
        <v>133</v>
      </c>
      <c r="E22" s="9">
        <f t="shared" si="0"/>
        <v>244</v>
      </c>
      <c r="F22" s="9">
        <v>133</v>
      </c>
      <c r="G22" s="9">
        <v>215</v>
      </c>
      <c r="H22" s="9">
        <f t="shared" si="1"/>
        <v>348</v>
      </c>
      <c r="I22" s="9">
        <v>77</v>
      </c>
      <c r="J22" s="9">
        <v>128</v>
      </c>
      <c r="K22" s="9">
        <f t="shared" si="2"/>
        <v>205</v>
      </c>
      <c r="L22" s="9">
        <f t="shared" si="3"/>
        <v>321</v>
      </c>
      <c r="M22" s="9">
        <f t="shared" si="4"/>
        <v>476</v>
      </c>
      <c r="N22" s="9">
        <f t="shared" si="5"/>
        <v>797</v>
      </c>
      <c r="O22" s="9">
        <v>90</v>
      </c>
      <c r="P22" s="9">
        <v>107</v>
      </c>
      <c r="Q22" s="9">
        <f t="shared" si="6"/>
        <v>197</v>
      </c>
      <c r="R22" s="9">
        <v>0</v>
      </c>
      <c r="S22" s="9">
        <v>0</v>
      </c>
      <c r="T22" s="9">
        <f t="shared" si="7"/>
        <v>0</v>
      </c>
      <c r="U22" s="9">
        <v>0</v>
      </c>
      <c r="V22" s="9">
        <v>0</v>
      </c>
      <c r="W22" s="9">
        <f t="shared" si="8"/>
        <v>0</v>
      </c>
      <c r="X22" s="9">
        <f t="shared" si="9"/>
        <v>90</v>
      </c>
      <c r="Y22" s="9">
        <f t="shared" si="10"/>
        <v>107</v>
      </c>
      <c r="Z22" s="9">
        <f t="shared" si="11"/>
        <v>197</v>
      </c>
      <c r="AA22" s="9">
        <f t="shared" si="12"/>
        <v>411</v>
      </c>
      <c r="AB22" s="19">
        <f t="shared" si="13"/>
        <v>583</v>
      </c>
      <c r="AC22" s="9">
        <f t="shared" si="14"/>
        <v>994</v>
      </c>
    </row>
    <row r="23" spans="1:29" s="1" customFormat="1" ht="35.1" customHeight="1">
      <c r="A23" s="9">
        <v>18</v>
      </c>
      <c r="B23" s="10" t="s">
        <v>32</v>
      </c>
      <c r="C23" s="9">
        <v>77</v>
      </c>
      <c r="D23" s="9">
        <v>73</v>
      </c>
      <c r="E23" s="9">
        <f t="shared" si="0"/>
        <v>150</v>
      </c>
      <c r="F23" s="9">
        <v>106</v>
      </c>
      <c r="G23" s="9">
        <v>130</v>
      </c>
      <c r="H23" s="9">
        <f t="shared" si="1"/>
        <v>236</v>
      </c>
      <c r="I23" s="9">
        <v>94</v>
      </c>
      <c r="J23" s="9">
        <v>88</v>
      </c>
      <c r="K23" s="9">
        <f t="shared" si="2"/>
        <v>182</v>
      </c>
      <c r="L23" s="9">
        <f t="shared" si="3"/>
        <v>277</v>
      </c>
      <c r="M23" s="9">
        <f t="shared" si="4"/>
        <v>291</v>
      </c>
      <c r="N23" s="9">
        <f t="shared" si="5"/>
        <v>568</v>
      </c>
      <c r="O23" s="9">
        <v>47</v>
      </c>
      <c r="P23" s="9">
        <v>55</v>
      </c>
      <c r="Q23" s="9">
        <f t="shared" si="6"/>
        <v>102</v>
      </c>
      <c r="R23" s="9">
        <v>0</v>
      </c>
      <c r="S23" s="9">
        <v>0</v>
      </c>
      <c r="T23" s="9">
        <f t="shared" si="7"/>
        <v>0</v>
      </c>
      <c r="U23" s="9">
        <v>0</v>
      </c>
      <c r="V23" s="9">
        <v>0</v>
      </c>
      <c r="W23" s="9">
        <f t="shared" si="8"/>
        <v>0</v>
      </c>
      <c r="X23" s="9">
        <f t="shared" si="9"/>
        <v>47</v>
      </c>
      <c r="Y23" s="9">
        <f t="shared" si="10"/>
        <v>55</v>
      </c>
      <c r="Z23" s="9">
        <f t="shared" si="11"/>
        <v>102</v>
      </c>
      <c r="AA23" s="9">
        <f t="shared" si="12"/>
        <v>324</v>
      </c>
      <c r="AB23" s="19">
        <f t="shared" si="13"/>
        <v>346</v>
      </c>
      <c r="AC23" s="9">
        <f t="shared" si="14"/>
        <v>670</v>
      </c>
    </row>
    <row r="24" spans="1:29" s="2" customFormat="1" ht="35.1" customHeight="1">
      <c r="A24" s="9">
        <v>19</v>
      </c>
      <c r="B24" s="10" t="s">
        <v>33</v>
      </c>
      <c r="C24" s="9">
        <v>110</v>
      </c>
      <c r="D24" s="9">
        <v>140</v>
      </c>
      <c r="E24" s="9">
        <f t="shared" si="0"/>
        <v>250</v>
      </c>
      <c r="F24" s="9">
        <v>51</v>
      </c>
      <c r="G24" s="9">
        <v>82</v>
      </c>
      <c r="H24" s="9">
        <f t="shared" si="1"/>
        <v>133</v>
      </c>
      <c r="I24" s="9">
        <v>25</v>
      </c>
      <c r="J24" s="9">
        <v>50</v>
      </c>
      <c r="K24" s="9">
        <f t="shared" si="2"/>
        <v>75</v>
      </c>
      <c r="L24" s="9">
        <f t="shared" si="3"/>
        <v>186</v>
      </c>
      <c r="M24" s="9">
        <f t="shared" si="4"/>
        <v>272</v>
      </c>
      <c r="N24" s="9">
        <f t="shared" si="5"/>
        <v>458</v>
      </c>
      <c r="O24" s="9">
        <v>0</v>
      </c>
      <c r="P24" s="9">
        <v>0</v>
      </c>
      <c r="Q24" s="9">
        <f t="shared" si="6"/>
        <v>0</v>
      </c>
      <c r="R24" s="9">
        <v>0</v>
      </c>
      <c r="S24" s="9">
        <v>0</v>
      </c>
      <c r="T24" s="9">
        <f t="shared" si="7"/>
        <v>0</v>
      </c>
      <c r="U24" s="9">
        <v>0</v>
      </c>
      <c r="V24" s="9">
        <v>0</v>
      </c>
      <c r="W24" s="9">
        <f t="shared" si="8"/>
        <v>0</v>
      </c>
      <c r="X24" s="9">
        <f t="shared" si="9"/>
        <v>0</v>
      </c>
      <c r="Y24" s="9">
        <f t="shared" si="10"/>
        <v>0</v>
      </c>
      <c r="Z24" s="9">
        <f t="shared" si="11"/>
        <v>0</v>
      </c>
      <c r="AA24" s="9">
        <f t="shared" si="12"/>
        <v>186</v>
      </c>
      <c r="AB24" s="19">
        <f t="shared" si="13"/>
        <v>272</v>
      </c>
      <c r="AC24" s="9">
        <f t="shared" si="14"/>
        <v>458</v>
      </c>
    </row>
    <row r="25" spans="1:29" s="1" customFormat="1" ht="35.1" customHeight="1">
      <c r="A25" s="9">
        <v>20</v>
      </c>
      <c r="B25" s="10" t="s">
        <v>34</v>
      </c>
      <c r="C25" s="9">
        <v>66</v>
      </c>
      <c r="D25" s="9">
        <v>99</v>
      </c>
      <c r="E25" s="9">
        <v>165</v>
      </c>
      <c r="F25" s="9">
        <v>84</v>
      </c>
      <c r="G25" s="9">
        <v>114</v>
      </c>
      <c r="H25" s="9">
        <f t="shared" si="1"/>
        <v>198</v>
      </c>
      <c r="I25" s="9">
        <v>40</v>
      </c>
      <c r="J25" s="9">
        <v>47</v>
      </c>
      <c r="K25" s="9">
        <f t="shared" si="2"/>
        <v>87</v>
      </c>
      <c r="L25" s="9">
        <f t="shared" si="3"/>
        <v>190</v>
      </c>
      <c r="M25" s="9">
        <f t="shared" si="4"/>
        <v>260</v>
      </c>
      <c r="N25" s="9">
        <f t="shared" si="5"/>
        <v>450</v>
      </c>
      <c r="O25" s="9">
        <v>0</v>
      </c>
      <c r="P25" s="9">
        <v>0</v>
      </c>
      <c r="Q25" s="9">
        <f t="shared" si="6"/>
        <v>0</v>
      </c>
      <c r="R25" s="9">
        <v>0</v>
      </c>
      <c r="S25" s="9">
        <v>0</v>
      </c>
      <c r="T25" s="9">
        <f t="shared" si="7"/>
        <v>0</v>
      </c>
      <c r="U25" s="9">
        <v>0</v>
      </c>
      <c r="V25" s="9">
        <v>0</v>
      </c>
      <c r="W25" s="9">
        <f t="shared" si="8"/>
        <v>0</v>
      </c>
      <c r="X25" s="9">
        <f t="shared" si="9"/>
        <v>0</v>
      </c>
      <c r="Y25" s="9">
        <f t="shared" si="10"/>
        <v>0</v>
      </c>
      <c r="Z25" s="9">
        <f t="shared" si="11"/>
        <v>0</v>
      </c>
      <c r="AA25" s="9">
        <f t="shared" si="12"/>
        <v>190</v>
      </c>
      <c r="AB25" s="19">
        <f t="shared" si="13"/>
        <v>260</v>
      </c>
      <c r="AC25" s="9">
        <f t="shared" si="14"/>
        <v>450</v>
      </c>
    </row>
    <row r="26" spans="1:29" s="4" customFormat="1" ht="35.1" customHeight="1">
      <c r="A26" s="9">
        <v>21</v>
      </c>
      <c r="B26" s="10" t="s">
        <v>35</v>
      </c>
      <c r="C26" s="13">
        <v>44</v>
      </c>
      <c r="D26" s="13">
        <v>36</v>
      </c>
      <c r="E26" s="9">
        <f t="shared" si="0"/>
        <v>80</v>
      </c>
      <c r="F26" s="13">
        <v>87</v>
      </c>
      <c r="G26" s="13">
        <v>85</v>
      </c>
      <c r="H26" s="9">
        <f t="shared" si="1"/>
        <v>172</v>
      </c>
      <c r="I26" s="13">
        <v>82</v>
      </c>
      <c r="J26" s="13">
        <v>73</v>
      </c>
      <c r="K26" s="9">
        <f t="shared" si="2"/>
        <v>155</v>
      </c>
      <c r="L26" s="9">
        <f t="shared" si="3"/>
        <v>213</v>
      </c>
      <c r="M26" s="9">
        <f t="shared" si="4"/>
        <v>194</v>
      </c>
      <c r="N26" s="9">
        <f t="shared" si="5"/>
        <v>407</v>
      </c>
      <c r="O26" s="13">
        <v>120</v>
      </c>
      <c r="P26" s="13">
        <v>93</v>
      </c>
      <c r="Q26" s="9">
        <f t="shared" si="6"/>
        <v>213</v>
      </c>
      <c r="R26" s="13">
        <v>0</v>
      </c>
      <c r="S26" s="13">
        <v>0</v>
      </c>
      <c r="T26" s="9">
        <f t="shared" si="7"/>
        <v>0</v>
      </c>
      <c r="U26" s="13">
        <v>0</v>
      </c>
      <c r="V26" s="13">
        <v>0</v>
      </c>
      <c r="W26" s="9">
        <f t="shared" si="8"/>
        <v>0</v>
      </c>
      <c r="X26" s="9">
        <f t="shared" si="9"/>
        <v>120</v>
      </c>
      <c r="Y26" s="9">
        <f t="shared" si="10"/>
        <v>93</v>
      </c>
      <c r="Z26" s="9">
        <f t="shared" si="11"/>
        <v>213</v>
      </c>
      <c r="AA26" s="9">
        <f t="shared" si="12"/>
        <v>333</v>
      </c>
      <c r="AB26" s="19">
        <f t="shared" si="13"/>
        <v>287</v>
      </c>
      <c r="AC26" s="9">
        <f t="shared" si="14"/>
        <v>620</v>
      </c>
    </row>
    <row r="27" spans="1:29" s="2" customFormat="1" ht="35.1" customHeight="1">
      <c r="A27" s="9">
        <v>22</v>
      </c>
      <c r="B27" s="10" t="s">
        <v>36</v>
      </c>
      <c r="C27" s="9">
        <v>38</v>
      </c>
      <c r="D27" s="9">
        <v>60</v>
      </c>
      <c r="E27" s="9">
        <f t="shared" si="0"/>
        <v>98</v>
      </c>
      <c r="F27" s="9">
        <v>37</v>
      </c>
      <c r="G27" s="9">
        <v>52</v>
      </c>
      <c r="H27" s="9">
        <f t="shared" si="1"/>
        <v>89</v>
      </c>
      <c r="I27" s="9">
        <v>32</v>
      </c>
      <c r="J27" s="9">
        <v>55</v>
      </c>
      <c r="K27" s="9">
        <f t="shared" si="2"/>
        <v>87</v>
      </c>
      <c r="L27" s="9">
        <f t="shared" si="3"/>
        <v>107</v>
      </c>
      <c r="M27" s="9">
        <f t="shared" si="4"/>
        <v>167</v>
      </c>
      <c r="N27" s="9">
        <f t="shared" si="5"/>
        <v>274</v>
      </c>
      <c r="O27" s="9">
        <v>40</v>
      </c>
      <c r="P27" s="9">
        <v>52</v>
      </c>
      <c r="Q27" s="9">
        <f t="shared" si="6"/>
        <v>92</v>
      </c>
      <c r="R27" s="9">
        <v>36</v>
      </c>
      <c r="S27" s="9">
        <v>40</v>
      </c>
      <c r="T27" s="9">
        <f t="shared" si="7"/>
        <v>76</v>
      </c>
      <c r="U27" s="9">
        <v>40</v>
      </c>
      <c r="V27" s="9">
        <v>48</v>
      </c>
      <c r="W27" s="9">
        <f t="shared" si="8"/>
        <v>88</v>
      </c>
      <c r="X27" s="9">
        <f t="shared" si="9"/>
        <v>116</v>
      </c>
      <c r="Y27" s="9">
        <f t="shared" si="10"/>
        <v>140</v>
      </c>
      <c r="Z27" s="9">
        <f t="shared" si="11"/>
        <v>256</v>
      </c>
      <c r="AA27" s="9">
        <f t="shared" si="12"/>
        <v>223</v>
      </c>
      <c r="AB27" s="19">
        <f t="shared" si="13"/>
        <v>307</v>
      </c>
      <c r="AC27" s="9">
        <f t="shared" si="14"/>
        <v>530</v>
      </c>
    </row>
    <row r="28" spans="1:29" s="1" customFormat="1" ht="35.1" customHeight="1">
      <c r="A28" s="9"/>
      <c r="B28" s="10" t="s">
        <v>37</v>
      </c>
      <c r="C28" s="8">
        <f>SUM(C6:C27)</f>
        <v>1781</v>
      </c>
      <c r="D28" s="8">
        <f t="shared" ref="D28:AC28" si="15">SUM(D6:D27)</f>
        <v>1861</v>
      </c>
      <c r="E28" s="8">
        <f t="shared" si="15"/>
        <v>3642</v>
      </c>
      <c r="F28" s="8">
        <f t="shared" si="15"/>
        <v>2402</v>
      </c>
      <c r="G28" s="8">
        <f t="shared" si="15"/>
        <v>2417</v>
      </c>
      <c r="H28" s="8">
        <f t="shared" si="15"/>
        <v>4819</v>
      </c>
      <c r="I28" s="8">
        <f t="shared" si="15"/>
        <v>2392</v>
      </c>
      <c r="J28" s="8">
        <f t="shared" si="15"/>
        <v>2450</v>
      </c>
      <c r="K28" s="8">
        <f t="shared" si="15"/>
        <v>4842</v>
      </c>
      <c r="L28" s="8">
        <f t="shared" si="15"/>
        <v>6575</v>
      </c>
      <c r="M28" s="8">
        <f t="shared" si="15"/>
        <v>6728</v>
      </c>
      <c r="N28" s="8">
        <f t="shared" si="15"/>
        <v>13303</v>
      </c>
      <c r="O28" s="8">
        <f t="shared" si="15"/>
        <v>2425</v>
      </c>
      <c r="P28" s="8">
        <f t="shared" si="15"/>
        <v>2576</v>
      </c>
      <c r="Q28" s="8">
        <f t="shared" si="15"/>
        <v>5001</v>
      </c>
      <c r="R28" s="8">
        <f t="shared" si="15"/>
        <v>2401</v>
      </c>
      <c r="S28" s="8">
        <f t="shared" si="15"/>
        <v>2612</v>
      </c>
      <c r="T28" s="8">
        <f t="shared" si="15"/>
        <v>5013</v>
      </c>
      <c r="U28" s="8">
        <f t="shared" si="15"/>
        <v>1824</v>
      </c>
      <c r="V28" s="8">
        <f t="shared" si="15"/>
        <v>1814</v>
      </c>
      <c r="W28" s="8">
        <f t="shared" si="15"/>
        <v>3638</v>
      </c>
      <c r="X28" s="8">
        <f t="shared" si="15"/>
        <v>6650</v>
      </c>
      <c r="Y28" s="8">
        <f t="shared" si="15"/>
        <v>7002</v>
      </c>
      <c r="Z28" s="8">
        <f t="shared" si="15"/>
        <v>13652</v>
      </c>
      <c r="AA28" s="8">
        <f t="shared" si="15"/>
        <v>13225</v>
      </c>
      <c r="AB28" s="15">
        <f t="shared" si="15"/>
        <v>13730</v>
      </c>
      <c r="AC28" s="8">
        <f t="shared" si="15"/>
        <v>26955</v>
      </c>
    </row>
    <row r="29" spans="1:29" s="1" customFormat="1" ht="35.1" customHeight="1">
      <c r="A29" s="179" t="s">
        <v>38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</row>
    <row r="30" spans="1:29" s="1" customFormat="1" ht="54.75" customHeight="1">
      <c r="A30" s="178" t="s">
        <v>1</v>
      </c>
      <c r="B30" s="178" t="s">
        <v>2</v>
      </c>
      <c r="C30" s="178" t="s">
        <v>3</v>
      </c>
      <c r="D30" s="178"/>
      <c r="E30" s="178"/>
      <c r="F30" s="178" t="s">
        <v>4</v>
      </c>
      <c r="G30" s="178"/>
      <c r="H30" s="178"/>
      <c r="I30" s="178" t="s">
        <v>5</v>
      </c>
      <c r="J30" s="178"/>
      <c r="K30" s="178"/>
      <c r="L30" s="178" t="s">
        <v>6</v>
      </c>
      <c r="M30" s="178"/>
      <c r="N30" s="178"/>
      <c r="O30" s="178" t="s">
        <v>7</v>
      </c>
      <c r="P30" s="178"/>
      <c r="Q30" s="178"/>
      <c r="R30" s="178" t="s">
        <v>8</v>
      </c>
      <c r="S30" s="178"/>
      <c r="T30" s="178"/>
      <c r="U30" s="178" t="s">
        <v>9</v>
      </c>
      <c r="V30" s="178"/>
      <c r="W30" s="178"/>
      <c r="X30" s="178" t="s">
        <v>10</v>
      </c>
      <c r="Y30" s="178"/>
      <c r="Z30" s="178"/>
      <c r="AA30" s="178" t="s">
        <v>11</v>
      </c>
      <c r="AB30" s="178"/>
      <c r="AC30" s="178"/>
    </row>
    <row r="31" spans="1:29" s="1" customFormat="1" ht="35.1" customHeight="1">
      <c r="A31" s="178"/>
      <c r="B31" s="178"/>
      <c r="C31" s="8" t="s">
        <v>12</v>
      </c>
      <c r="D31" s="8" t="s">
        <v>13</v>
      </c>
      <c r="E31" s="8" t="s">
        <v>14</v>
      </c>
      <c r="F31" s="8" t="s">
        <v>12</v>
      </c>
      <c r="G31" s="8" t="s">
        <v>13</v>
      </c>
      <c r="H31" s="8" t="s">
        <v>14</v>
      </c>
      <c r="I31" s="8" t="s">
        <v>12</v>
      </c>
      <c r="J31" s="8" t="s">
        <v>13</v>
      </c>
      <c r="K31" s="8" t="s">
        <v>14</v>
      </c>
      <c r="L31" s="8" t="s">
        <v>12</v>
      </c>
      <c r="M31" s="8" t="s">
        <v>13</v>
      </c>
      <c r="N31" s="8" t="s">
        <v>14</v>
      </c>
      <c r="O31" s="8" t="s">
        <v>12</v>
      </c>
      <c r="P31" s="8" t="s">
        <v>13</v>
      </c>
      <c r="Q31" s="8" t="s">
        <v>14</v>
      </c>
      <c r="R31" s="8" t="s">
        <v>12</v>
      </c>
      <c r="S31" s="8" t="s">
        <v>13</v>
      </c>
      <c r="T31" s="8" t="s">
        <v>14</v>
      </c>
      <c r="U31" s="8" t="s">
        <v>12</v>
      </c>
      <c r="V31" s="8" t="s">
        <v>13</v>
      </c>
      <c r="W31" s="8" t="s">
        <v>14</v>
      </c>
      <c r="X31" s="8" t="s">
        <v>12</v>
      </c>
      <c r="Y31" s="8" t="s">
        <v>13</v>
      </c>
      <c r="Z31" s="8" t="s">
        <v>14</v>
      </c>
      <c r="AA31" s="8" t="s">
        <v>12</v>
      </c>
      <c r="AB31" s="15" t="s">
        <v>13</v>
      </c>
      <c r="AC31" s="8" t="s">
        <v>14</v>
      </c>
    </row>
    <row r="32" spans="1:29" s="1" customFormat="1" ht="35.1" customHeight="1">
      <c r="A32" s="16">
        <v>1</v>
      </c>
      <c r="B32" s="17" t="s">
        <v>39</v>
      </c>
      <c r="C32" s="16">
        <v>0</v>
      </c>
      <c r="D32" s="16">
        <v>0</v>
      </c>
      <c r="E32" s="16">
        <f>C32+D32</f>
        <v>0</v>
      </c>
      <c r="F32" s="16">
        <v>0</v>
      </c>
      <c r="G32" s="16">
        <v>0</v>
      </c>
      <c r="H32" s="16">
        <f>F32+G32</f>
        <v>0</v>
      </c>
      <c r="I32" s="16">
        <v>0</v>
      </c>
      <c r="J32" s="16">
        <v>0</v>
      </c>
      <c r="K32" s="16">
        <f>I32+J32</f>
        <v>0</v>
      </c>
      <c r="L32" s="16">
        <f t="shared" ref="L32:L43" si="16">C32+F32+I32</f>
        <v>0</v>
      </c>
      <c r="M32" s="16">
        <f t="shared" ref="M32:M43" si="17">D32+G32+J32</f>
        <v>0</v>
      </c>
      <c r="N32" s="16">
        <f t="shared" ref="N32:N43" si="18">E32+H32+K32</f>
        <v>0</v>
      </c>
      <c r="O32" s="16">
        <v>0</v>
      </c>
      <c r="P32" s="16">
        <v>157</v>
      </c>
      <c r="Q32" s="16">
        <f>O32+P32</f>
        <v>157</v>
      </c>
      <c r="R32" s="16">
        <v>0</v>
      </c>
      <c r="S32" s="16">
        <v>177</v>
      </c>
      <c r="T32" s="16">
        <f>R32+S32</f>
        <v>177</v>
      </c>
      <c r="U32" s="16">
        <v>0</v>
      </c>
      <c r="V32" s="16">
        <v>174</v>
      </c>
      <c r="W32" s="16">
        <f>U32+V32</f>
        <v>174</v>
      </c>
      <c r="X32" s="16">
        <f t="shared" ref="X32:Z37" si="19">O32+R32+U32</f>
        <v>0</v>
      </c>
      <c r="Y32" s="16">
        <f t="shared" si="19"/>
        <v>508</v>
      </c>
      <c r="Z32" s="16">
        <f t="shared" si="19"/>
        <v>508</v>
      </c>
      <c r="AA32" s="16">
        <f t="shared" ref="AA32:AA41" si="20">L32+X32</f>
        <v>0</v>
      </c>
      <c r="AB32" s="18">
        <f t="shared" ref="AB32:AB41" si="21">M32+Y32</f>
        <v>508</v>
      </c>
      <c r="AC32" s="9">
        <f>AA32+AB32</f>
        <v>508</v>
      </c>
    </row>
    <row r="33" spans="1:29" s="1" customFormat="1" ht="35.1" customHeight="1">
      <c r="A33" s="9">
        <v>2</v>
      </c>
      <c r="B33" s="10" t="s">
        <v>40</v>
      </c>
      <c r="C33" s="9">
        <v>106</v>
      </c>
      <c r="D33" s="9">
        <v>94</v>
      </c>
      <c r="E33" s="9">
        <f t="shared" ref="E33:E43" si="22">C33+D33</f>
        <v>200</v>
      </c>
      <c r="F33" s="9">
        <v>60</v>
      </c>
      <c r="G33" s="9">
        <v>81</v>
      </c>
      <c r="H33" s="9">
        <f t="shared" ref="H33:H43" si="23">F33+G33</f>
        <v>141</v>
      </c>
      <c r="I33" s="9">
        <v>109</v>
      </c>
      <c r="J33" s="9">
        <v>110</v>
      </c>
      <c r="K33" s="9">
        <f t="shared" ref="K33:K43" si="24">I33+J33</f>
        <v>219</v>
      </c>
      <c r="L33" s="9">
        <f t="shared" si="16"/>
        <v>275</v>
      </c>
      <c r="M33" s="9">
        <f t="shared" si="17"/>
        <v>285</v>
      </c>
      <c r="N33" s="9">
        <f t="shared" si="18"/>
        <v>560</v>
      </c>
      <c r="O33" s="16">
        <v>74</v>
      </c>
      <c r="P33" s="16">
        <v>100</v>
      </c>
      <c r="Q33" s="9">
        <f t="shared" ref="Q33:Q43" si="25">O33+P33</f>
        <v>174</v>
      </c>
      <c r="R33" s="16">
        <v>73</v>
      </c>
      <c r="S33" s="16">
        <v>114</v>
      </c>
      <c r="T33" s="9">
        <f t="shared" ref="T33:T43" si="26">R33+S33</f>
        <v>187</v>
      </c>
      <c r="U33" s="16">
        <v>73</v>
      </c>
      <c r="V33" s="16">
        <v>87</v>
      </c>
      <c r="W33" s="9">
        <f t="shared" ref="W33:W43" si="27">U33+V33</f>
        <v>160</v>
      </c>
      <c r="X33" s="9">
        <f t="shared" si="19"/>
        <v>220</v>
      </c>
      <c r="Y33" s="9">
        <f t="shared" si="19"/>
        <v>301</v>
      </c>
      <c r="Z33" s="9">
        <f t="shared" si="19"/>
        <v>521</v>
      </c>
      <c r="AA33" s="9">
        <f t="shared" si="20"/>
        <v>495</v>
      </c>
      <c r="AB33" s="19">
        <f t="shared" si="21"/>
        <v>586</v>
      </c>
      <c r="AC33" s="9">
        <f t="shared" ref="AC33:AC43" si="28">AA33+AB33</f>
        <v>1081</v>
      </c>
    </row>
    <row r="34" spans="1:29" s="1" customFormat="1" ht="35.1" customHeight="1">
      <c r="A34" s="9">
        <v>3</v>
      </c>
      <c r="B34" s="10" t="s">
        <v>41</v>
      </c>
      <c r="C34" s="9">
        <v>0</v>
      </c>
      <c r="D34" s="9">
        <v>0</v>
      </c>
      <c r="E34" s="9">
        <f t="shared" si="22"/>
        <v>0</v>
      </c>
      <c r="F34" s="9">
        <v>0</v>
      </c>
      <c r="G34" s="9">
        <v>0</v>
      </c>
      <c r="H34" s="9">
        <f t="shared" si="23"/>
        <v>0</v>
      </c>
      <c r="I34" s="9">
        <v>0</v>
      </c>
      <c r="J34" s="9">
        <v>0</v>
      </c>
      <c r="K34" s="9">
        <f t="shared" si="24"/>
        <v>0</v>
      </c>
      <c r="L34" s="9">
        <f t="shared" si="16"/>
        <v>0</v>
      </c>
      <c r="M34" s="9">
        <f t="shared" si="17"/>
        <v>0</v>
      </c>
      <c r="N34" s="9">
        <f t="shared" si="18"/>
        <v>0</v>
      </c>
      <c r="O34" s="16">
        <v>189</v>
      </c>
      <c r="P34" s="16">
        <v>0</v>
      </c>
      <c r="Q34" s="9">
        <f t="shared" si="25"/>
        <v>189</v>
      </c>
      <c r="R34" s="16">
        <v>260</v>
      </c>
      <c r="S34" s="16">
        <v>0</v>
      </c>
      <c r="T34" s="9">
        <f t="shared" si="26"/>
        <v>260</v>
      </c>
      <c r="U34" s="16">
        <v>154</v>
      </c>
      <c r="V34" s="16">
        <v>0</v>
      </c>
      <c r="W34" s="9">
        <f t="shared" si="27"/>
        <v>154</v>
      </c>
      <c r="X34" s="9">
        <f t="shared" si="19"/>
        <v>603</v>
      </c>
      <c r="Y34" s="9">
        <f t="shared" si="19"/>
        <v>0</v>
      </c>
      <c r="Z34" s="9">
        <f t="shared" si="19"/>
        <v>603</v>
      </c>
      <c r="AA34" s="9">
        <f t="shared" si="20"/>
        <v>603</v>
      </c>
      <c r="AB34" s="19">
        <f t="shared" si="21"/>
        <v>0</v>
      </c>
      <c r="AC34" s="9">
        <f t="shared" si="28"/>
        <v>603</v>
      </c>
    </row>
    <row r="35" spans="1:29" s="1" customFormat="1" ht="35.1" customHeight="1">
      <c r="A35" s="9">
        <v>4</v>
      </c>
      <c r="B35" s="10" t="s">
        <v>42</v>
      </c>
      <c r="C35" s="9">
        <v>0</v>
      </c>
      <c r="D35" s="9">
        <v>0</v>
      </c>
      <c r="E35" s="9">
        <f t="shared" si="22"/>
        <v>0</v>
      </c>
      <c r="F35" s="9">
        <v>0</v>
      </c>
      <c r="G35" s="9">
        <v>0</v>
      </c>
      <c r="H35" s="9">
        <f t="shared" si="23"/>
        <v>0</v>
      </c>
      <c r="I35" s="9">
        <v>0</v>
      </c>
      <c r="J35" s="9">
        <v>0</v>
      </c>
      <c r="K35" s="9">
        <f t="shared" si="24"/>
        <v>0</v>
      </c>
      <c r="L35" s="9">
        <f t="shared" si="16"/>
        <v>0</v>
      </c>
      <c r="M35" s="9">
        <f t="shared" si="17"/>
        <v>0</v>
      </c>
      <c r="N35" s="9">
        <f t="shared" si="18"/>
        <v>0</v>
      </c>
      <c r="O35" s="16">
        <v>89</v>
      </c>
      <c r="P35" s="16">
        <v>170</v>
      </c>
      <c r="Q35" s="9">
        <f t="shared" si="25"/>
        <v>259</v>
      </c>
      <c r="R35" s="16">
        <v>101</v>
      </c>
      <c r="S35" s="16">
        <v>205</v>
      </c>
      <c r="T35" s="9">
        <f t="shared" si="26"/>
        <v>306</v>
      </c>
      <c r="U35" s="16">
        <v>52</v>
      </c>
      <c r="V35" s="16">
        <v>114</v>
      </c>
      <c r="W35" s="9">
        <f t="shared" si="27"/>
        <v>166</v>
      </c>
      <c r="X35" s="9">
        <f t="shared" si="19"/>
        <v>242</v>
      </c>
      <c r="Y35" s="9">
        <f t="shared" si="19"/>
        <v>489</v>
      </c>
      <c r="Z35" s="9">
        <f t="shared" si="19"/>
        <v>731</v>
      </c>
      <c r="AA35" s="9">
        <f t="shared" si="20"/>
        <v>242</v>
      </c>
      <c r="AB35" s="19">
        <f t="shared" si="21"/>
        <v>489</v>
      </c>
      <c r="AC35" s="9">
        <f t="shared" si="28"/>
        <v>731</v>
      </c>
    </row>
    <row r="36" spans="1:29" s="2" customFormat="1" ht="35.1" customHeight="1">
      <c r="A36" s="9">
        <v>5</v>
      </c>
      <c r="B36" s="10" t="s">
        <v>43</v>
      </c>
      <c r="C36" s="9">
        <v>160</v>
      </c>
      <c r="D36" s="9">
        <v>175</v>
      </c>
      <c r="E36" s="9">
        <f t="shared" si="22"/>
        <v>335</v>
      </c>
      <c r="F36" s="9">
        <v>108</v>
      </c>
      <c r="G36" s="9">
        <v>107</v>
      </c>
      <c r="H36" s="9">
        <f t="shared" si="23"/>
        <v>215</v>
      </c>
      <c r="I36" s="9">
        <v>70</v>
      </c>
      <c r="J36" s="9">
        <v>76</v>
      </c>
      <c r="K36" s="9">
        <f t="shared" si="24"/>
        <v>146</v>
      </c>
      <c r="L36" s="9">
        <f t="shared" si="16"/>
        <v>338</v>
      </c>
      <c r="M36" s="9">
        <f t="shared" si="17"/>
        <v>358</v>
      </c>
      <c r="N36" s="9">
        <f t="shared" si="18"/>
        <v>696</v>
      </c>
      <c r="O36" s="16">
        <v>94</v>
      </c>
      <c r="P36" s="16">
        <v>91</v>
      </c>
      <c r="Q36" s="9">
        <f t="shared" si="25"/>
        <v>185</v>
      </c>
      <c r="R36" s="16">
        <v>60</v>
      </c>
      <c r="S36" s="16">
        <v>66</v>
      </c>
      <c r="T36" s="9">
        <f t="shared" si="26"/>
        <v>126</v>
      </c>
      <c r="U36" s="16">
        <v>71</v>
      </c>
      <c r="V36" s="16">
        <v>69</v>
      </c>
      <c r="W36" s="9">
        <f t="shared" si="27"/>
        <v>140</v>
      </c>
      <c r="X36" s="9">
        <f t="shared" si="19"/>
        <v>225</v>
      </c>
      <c r="Y36" s="9">
        <f t="shared" si="19"/>
        <v>226</v>
      </c>
      <c r="Z36" s="9">
        <f t="shared" si="19"/>
        <v>451</v>
      </c>
      <c r="AA36" s="9">
        <f t="shared" si="20"/>
        <v>563</v>
      </c>
      <c r="AB36" s="19">
        <f t="shared" si="21"/>
        <v>584</v>
      </c>
      <c r="AC36" s="9">
        <f t="shared" si="28"/>
        <v>1147</v>
      </c>
    </row>
    <row r="37" spans="1:29" s="2" customFormat="1" ht="35.1" customHeight="1">
      <c r="A37" s="9">
        <v>6</v>
      </c>
      <c r="B37" s="10" t="s">
        <v>44</v>
      </c>
      <c r="C37" s="9">
        <v>50</v>
      </c>
      <c r="D37" s="9">
        <v>59</v>
      </c>
      <c r="E37" s="9">
        <f t="shared" si="22"/>
        <v>109</v>
      </c>
      <c r="F37" s="9">
        <v>56</v>
      </c>
      <c r="G37" s="9">
        <v>47</v>
      </c>
      <c r="H37" s="9">
        <f t="shared" si="23"/>
        <v>103</v>
      </c>
      <c r="I37" s="9">
        <v>44</v>
      </c>
      <c r="J37" s="9">
        <v>54</v>
      </c>
      <c r="K37" s="9">
        <f t="shared" si="24"/>
        <v>98</v>
      </c>
      <c r="L37" s="9">
        <f t="shared" si="16"/>
        <v>150</v>
      </c>
      <c r="M37" s="9">
        <f t="shared" si="17"/>
        <v>160</v>
      </c>
      <c r="N37" s="9">
        <f t="shared" si="18"/>
        <v>310</v>
      </c>
      <c r="O37" s="16">
        <v>46</v>
      </c>
      <c r="P37" s="16">
        <v>37</v>
      </c>
      <c r="Q37" s="9">
        <f t="shared" si="25"/>
        <v>83</v>
      </c>
      <c r="R37" s="16">
        <v>45</v>
      </c>
      <c r="S37" s="16">
        <v>47</v>
      </c>
      <c r="T37" s="9">
        <f t="shared" si="26"/>
        <v>92</v>
      </c>
      <c r="U37" s="16">
        <v>50</v>
      </c>
      <c r="V37" s="16">
        <v>54</v>
      </c>
      <c r="W37" s="9">
        <f t="shared" si="27"/>
        <v>104</v>
      </c>
      <c r="X37" s="9">
        <f t="shared" si="19"/>
        <v>141</v>
      </c>
      <c r="Y37" s="9">
        <f t="shared" si="19"/>
        <v>138</v>
      </c>
      <c r="Z37" s="9">
        <f t="shared" si="19"/>
        <v>279</v>
      </c>
      <c r="AA37" s="9">
        <f t="shared" si="20"/>
        <v>291</v>
      </c>
      <c r="AB37" s="19">
        <f t="shared" si="21"/>
        <v>298</v>
      </c>
      <c r="AC37" s="9">
        <f t="shared" si="28"/>
        <v>589</v>
      </c>
    </row>
    <row r="38" spans="1:29" s="1" customFormat="1" ht="35.1" customHeight="1">
      <c r="A38" s="9">
        <v>7</v>
      </c>
      <c r="B38" s="10" t="s">
        <v>45</v>
      </c>
      <c r="C38" s="9">
        <v>105</v>
      </c>
      <c r="D38" s="9">
        <v>85</v>
      </c>
      <c r="E38" s="9">
        <f t="shared" si="22"/>
        <v>190</v>
      </c>
      <c r="F38" s="9">
        <v>78</v>
      </c>
      <c r="G38" s="9">
        <v>88</v>
      </c>
      <c r="H38" s="9">
        <f t="shared" si="23"/>
        <v>166</v>
      </c>
      <c r="I38" s="9">
        <v>25</v>
      </c>
      <c r="J38" s="9">
        <v>35</v>
      </c>
      <c r="K38" s="9">
        <f t="shared" si="24"/>
        <v>60</v>
      </c>
      <c r="L38" s="9">
        <f t="shared" si="16"/>
        <v>208</v>
      </c>
      <c r="M38" s="9">
        <f t="shared" si="17"/>
        <v>208</v>
      </c>
      <c r="N38" s="9">
        <f t="shared" si="18"/>
        <v>416</v>
      </c>
      <c r="O38" s="9">
        <v>0</v>
      </c>
      <c r="P38" s="9">
        <v>0</v>
      </c>
      <c r="Q38" s="9">
        <f t="shared" si="25"/>
        <v>0</v>
      </c>
      <c r="R38" s="9">
        <v>0</v>
      </c>
      <c r="S38" s="9">
        <v>0</v>
      </c>
      <c r="T38" s="9">
        <f t="shared" si="26"/>
        <v>0</v>
      </c>
      <c r="U38" s="9">
        <v>0</v>
      </c>
      <c r="V38" s="9">
        <v>0</v>
      </c>
      <c r="W38" s="9">
        <f t="shared" si="27"/>
        <v>0</v>
      </c>
      <c r="X38" s="9">
        <v>0</v>
      </c>
      <c r="Y38" s="9">
        <f t="shared" ref="Y38:Z43" si="29">P38+S38+V38</f>
        <v>0</v>
      </c>
      <c r="Z38" s="9">
        <f t="shared" si="29"/>
        <v>0</v>
      </c>
      <c r="AA38" s="9">
        <f t="shared" si="20"/>
        <v>208</v>
      </c>
      <c r="AB38" s="19">
        <f t="shared" si="21"/>
        <v>208</v>
      </c>
      <c r="AC38" s="9">
        <f t="shared" si="28"/>
        <v>416</v>
      </c>
    </row>
    <row r="39" spans="1:29" s="1" customFormat="1" ht="35.1" customHeight="1">
      <c r="A39" s="9">
        <v>8</v>
      </c>
      <c r="B39" s="10" t="s">
        <v>46</v>
      </c>
      <c r="C39" s="9">
        <v>95</v>
      </c>
      <c r="D39" s="9">
        <v>90</v>
      </c>
      <c r="E39" s="9">
        <f t="shared" si="22"/>
        <v>185</v>
      </c>
      <c r="F39" s="9">
        <v>87</v>
      </c>
      <c r="G39" s="9">
        <v>103</v>
      </c>
      <c r="H39" s="9">
        <f t="shared" si="23"/>
        <v>190</v>
      </c>
      <c r="I39" s="9">
        <v>102</v>
      </c>
      <c r="J39" s="9">
        <v>77</v>
      </c>
      <c r="K39" s="9">
        <f t="shared" si="24"/>
        <v>179</v>
      </c>
      <c r="L39" s="9">
        <f t="shared" si="16"/>
        <v>284</v>
      </c>
      <c r="M39" s="9">
        <f t="shared" si="17"/>
        <v>270</v>
      </c>
      <c r="N39" s="9">
        <f t="shared" si="18"/>
        <v>554</v>
      </c>
      <c r="O39" s="9">
        <v>57</v>
      </c>
      <c r="P39" s="9">
        <v>75</v>
      </c>
      <c r="Q39" s="9">
        <f t="shared" si="25"/>
        <v>132</v>
      </c>
      <c r="R39" s="9">
        <v>62</v>
      </c>
      <c r="S39" s="9">
        <v>75</v>
      </c>
      <c r="T39" s="9">
        <f t="shared" si="26"/>
        <v>137</v>
      </c>
      <c r="U39" s="9">
        <v>57</v>
      </c>
      <c r="V39" s="9">
        <v>68</v>
      </c>
      <c r="W39" s="9">
        <f t="shared" si="27"/>
        <v>125</v>
      </c>
      <c r="X39" s="9">
        <f>O39+R39+U39</f>
        <v>176</v>
      </c>
      <c r="Y39" s="9">
        <f t="shared" si="29"/>
        <v>218</v>
      </c>
      <c r="Z39" s="9">
        <f t="shared" si="29"/>
        <v>394</v>
      </c>
      <c r="AA39" s="9">
        <f t="shared" si="20"/>
        <v>460</v>
      </c>
      <c r="AB39" s="19">
        <f t="shared" si="21"/>
        <v>488</v>
      </c>
      <c r="AC39" s="9">
        <f t="shared" si="28"/>
        <v>948</v>
      </c>
    </row>
    <row r="40" spans="1:29" s="2" customFormat="1" ht="35.1" customHeight="1">
      <c r="A40" s="9">
        <v>9</v>
      </c>
      <c r="B40" s="10" t="s">
        <v>47</v>
      </c>
      <c r="C40" s="9">
        <v>35</v>
      </c>
      <c r="D40" s="9">
        <v>29</v>
      </c>
      <c r="E40" s="9">
        <f t="shared" si="22"/>
        <v>64</v>
      </c>
      <c r="F40" s="9">
        <v>67</v>
      </c>
      <c r="G40" s="9">
        <v>35</v>
      </c>
      <c r="H40" s="9">
        <f t="shared" si="23"/>
        <v>102</v>
      </c>
      <c r="I40" s="9">
        <v>70</v>
      </c>
      <c r="J40" s="9">
        <v>49</v>
      </c>
      <c r="K40" s="9">
        <f t="shared" si="24"/>
        <v>119</v>
      </c>
      <c r="L40" s="9">
        <f t="shared" si="16"/>
        <v>172</v>
      </c>
      <c r="M40" s="9">
        <f t="shared" si="17"/>
        <v>113</v>
      </c>
      <c r="N40" s="9">
        <f t="shared" si="18"/>
        <v>285</v>
      </c>
      <c r="O40" s="9">
        <v>70</v>
      </c>
      <c r="P40" s="9">
        <v>31</v>
      </c>
      <c r="Q40" s="9">
        <f t="shared" si="25"/>
        <v>101</v>
      </c>
      <c r="R40" s="9">
        <v>64</v>
      </c>
      <c r="S40" s="9">
        <v>50</v>
      </c>
      <c r="T40" s="9">
        <f t="shared" si="26"/>
        <v>114</v>
      </c>
      <c r="U40" s="9">
        <v>86</v>
      </c>
      <c r="V40" s="9">
        <v>44</v>
      </c>
      <c r="W40" s="9">
        <f t="shared" si="27"/>
        <v>130</v>
      </c>
      <c r="X40" s="9">
        <f>O40+R40+U40</f>
        <v>220</v>
      </c>
      <c r="Y40" s="9">
        <f t="shared" si="29"/>
        <v>125</v>
      </c>
      <c r="Z40" s="9">
        <f t="shared" si="29"/>
        <v>345</v>
      </c>
      <c r="AA40" s="9">
        <f t="shared" si="20"/>
        <v>392</v>
      </c>
      <c r="AB40" s="19">
        <f t="shared" si="21"/>
        <v>238</v>
      </c>
      <c r="AC40" s="9">
        <f t="shared" si="28"/>
        <v>630</v>
      </c>
    </row>
    <row r="41" spans="1:29" s="2" customFormat="1" ht="35.1" customHeight="1">
      <c r="A41" s="9">
        <v>10</v>
      </c>
      <c r="B41" s="10" t="s">
        <v>48</v>
      </c>
      <c r="C41" s="9">
        <v>88</v>
      </c>
      <c r="D41" s="9">
        <v>80</v>
      </c>
      <c r="E41" s="9">
        <f t="shared" si="22"/>
        <v>168</v>
      </c>
      <c r="F41" s="9">
        <v>57</v>
      </c>
      <c r="G41" s="9">
        <v>60</v>
      </c>
      <c r="H41" s="9">
        <f t="shared" si="23"/>
        <v>117</v>
      </c>
      <c r="I41" s="9">
        <v>66</v>
      </c>
      <c r="J41" s="9">
        <v>54</v>
      </c>
      <c r="K41" s="9">
        <f t="shared" si="24"/>
        <v>120</v>
      </c>
      <c r="L41" s="9">
        <f t="shared" si="16"/>
        <v>211</v>
      </c>
      <c r="M41" s="9">
        <f t="shared" si="17"/>
        <v>194</v>
      </c>
      <c r="N41" s="9">
        <f t="shared" si="18"/>
        <v>405</v>
      </c>
      <c r="O41" s="9">
        <v>61</v>
      </c>
      <c r="P41" s="9">
        <v>37</v>
      </c>
      <c r="Q41" s="9">
        <f t="shared" si="25"/>
        <v>98</v>
      </c>
      <c r="R41" s="9">
        <v>48</v>
      </c>
      <c r="S41" s="9">
        <v>57</v>
      </c>
      <c r="T41" s="9">
        <f t="shared" si="26"/>
        <v>105</v>
      </c>
      <c r="U41" s="9">
        <v>30</v>
      </c>
      <c r="V41" s="9">
        <v>43</v>
      </c>
      <c r="W41" s="9">
        <f t="shared" si="27"/>
        <v>73</v>
      </c>
      <c r="X41" s="9">
        <f>O41+R41+U41</f>
        <v>139</v>
      </c>
      <c r="Y41" s="9">
        <f t="shared" si="29"/>
        <v>137</v>
      </c>
      <c r="Z41" s="9">
        <f t="shared" si="29"/>
        <v>276</v>
      </c>
      <c r="AA41" s="9">
        <f t="shared" si="20"/>
        <v>350</v>
      </c>
      <c r="AB41" s="19">
        <f t="shared" si="21"/>
        <v>331</v>
      </c>
      <c r="AC41" s="9">
        <f t="shared" si="28"/>
        <v>681</v>
      </c>
    </row>
    <row r="42" spans="1:29" s="2" customFormat="1" ht="35.1" customHeight="1">
      <c r="A42" s="9">
        <v>11</v>
      </c>
      <c r="B42" s="10" t="s">
        <v>49</v>
      </c>
      <c r="C42" s="9">
        <v>0</v>
      </c>
      <c r="D42" s="9">
        <v>0</v>
      </c>
      <c r="E42" s="9">
        <f t="shared" si="22"/>
        <v>0</v>
      </c>
      <c r="F42" s="9">
        <v>0</v>
      </c>
      <c r="G42" s="9">
        <v>0</v>
      </c>
      <c r="H42" s="9">
        <f t="shared" si="23"/>
        <v>0</v>
      </c>
      <c r="I42" s="9">
        <v>0</v>
      </c>
      <c r="J42" s="9">
        <v>0</v>
      </c>
      <c r="K42" s="9">
        <f t="shared" si="24"/>
        <v>0</v>
      </c>
      <c r="L42" s="9">
        <f t="shared" si="16"/>
        <v>0</v>
      </c>
      <c r="M42" s="9">
        <f t="shared" si="17"/>
        <v>0</v>
      </c>
      <c r="N42" s="9">
        <f t="shared" si="18"/>
        <v>0</v>
      </c>
      <c r="O42" s="9">
        <v>0</v>
      </c>
      <c r="P42" s="9">
        <v>0</v>
      </c>
      <c r="Q42" s="9">
        <f t="shared" si="25"/>
        <v>0</v>
      </c>
      <c r="R42" s="9">
        <v>0</v>
      </c>
      <c r="S42" s="9">
        <v>0</v>
      </c>
      <c r="T42" s="9">
        <f t="shared" si="26"/>
        <v>0</v>
      </c>
      <c r="U42" s="9">
        <v>0</v>
      </c>
      <c r="V42" s="9">
        <v>0</v>
      </c>
      <c r="W42" s="9">
        <f t="shared" si="27"/>
        <v>0</v>
      </c>
      <c r="X42" s="9">
        <f>O42+R42+U42</f>
        <v>0</v>
      </c>
      <c r="Y42" s="9">
        <f t="shared" si="29"/>
        <v>0</v>
      </c>
      <c r="Z42" s="9">
        <f t="shared" si="29"/>
        <v>0</v>
      </c>
      <c r="AA42" s="9">
        <v>56</v>
      </c>
      <c r="AB42" s="19">
        <v>35</v>
      </c>
      <c r="AC42" s="9">
        <f t="shared" si="28"/>
        <v>91</v>
      </c>
    </row>
    <row r="43" spans="1:29" s="2" customFormat="1" ht="35.1" customHeight="1">
      <c r="A43" s="9">
        <v>12</v>
      </c>
      <c r="B43" s="10" t="s">
        <v>239</v>
      </c>
      <c r="C43" s="9">
        <v>59</v>
      </c>
      <c r="D43" s="9">
        <v>31</v>
      </c>
      <c r="E43" s="9">
        <f t="shared" si="22"/>
        <v>90</v>
      </c>
      <c r="F43" s="9">
        <v>74</v>
      </c>
      <c r="G43" s="9">
        <v>67</v>
      </c>
      <c r="H43" s="9">
        <f t="shared" si="23"/>
        <v>141</v>
      </c>
      <c r="I43" s="9">
        <v>97</v>
      </c>
      <c r="J43" s="9">
        <v>121</v>
      </c>
      <c r="K43" s="9">
        <f t="shared" si="24"/>
        <v>218</v>
      </c>
      <c r="L43" s="9">
        <f t="shared" si="16"/>
        <v>230</v>
      </c>
      <c r="M43" s="9">
        <f t="shared" si="17"/>
        <v>219</v>
      </c>
      <c r="N43" s="9">
        <f t="shared" si="18"/>
        <v>449</v>
      </c>
      <c r="O43" s="9">
        <v>46</v>
      </c>
      <c r="P43" s="9">
        <v>57</v>
      </c>
      <c r="Q43" s="9">
        <f t="shared" si="25"/>
        <v>103</v>
      </c>
      <c r="R43" s="9">
        <v>23</v>
      </c>
      <c r="S43" s="9">
        <v>24</v>
      </c>
      <c r="T43" s="9">
        <f t="shared" si="26"/>
        <v>47</v>
      </c>
      <c r="U43" s="9">
        <v>45</v>
      </c>
      <c r="V43" s="9">
        <v>59</v>
      </c>
      <c r="W43" s="9">
        <f t="shared" si="27"/>
        <v>104</v>
      </c>
      <c r="X43" s="9">
        <f>O43+R43+U43</f>
        <v>114</v>
      </c>
      <c r="Y43" s="9">
        <f t="shared" si="29"/>
        <v>140</v>
      </c>
      <c r="Z43" s="9">
        <f t="shared" si="29"/>
        <v>254</v>
      </c>
      <c r="AA43" s="9">
        <f>L43+X43</f>
        <v>344</v>
      </c>
      <c r="AB43" s="19">
        <f>M43+Y43</f>
        <v>359</v>
      </c>
      <c r="AC43" s="9">
        <f t="shared" si="28"/>
        <v>703</v>
      </c>
    </row>
    <row r="44" spans="1:29" s="2" customFormat="1" ht="35.1" customHeight="1">
      <c r="A44" s="8"/>
      <c r="B44" s="14" t="s">
        <v>37</v>
      </c>
      <c r="C44" s="8">
        <f>SUM(C32:C43)</f>
        <v>698</v>
      </c>
      <c r="D44" s="8">
        <f t="shared" ref="D44:AC44" si="30">SUM(D32:D43)</f>
        <v>643</v>
      </c>
      <c r="E44" s="8">
        <f t="shared" si="30"/>
        <v>1341</v>
      </c>
      <c r="F44" s="8">
        <f t="shared" si="30"/>
        <v>587</v>
      </c>
      <c r="G44" s="8">
        <f t="shared" si="30"/>
        <v>588</v>
      </c>
      <c r="H44" s="8">
        <f t="shared" si="30"/>
        <v>1175</v>
      </c>
      <c r="I44" s="8">
        <f t="shared" si="30"/>
        <v>583</v>
      </c>
      <c r="J44" s="8">
        <f t="shared" si="30"/>
        <v>576</v>
      </c>
      <c r="K44" s="8">
        <f t="shared" si="30"/>
        <v>1159</v>
      </c>
      <c r="L44" s="8">
        <f t="shared" si="30"/>
        <v>1868</v>
      </c>
      <c r="M44" s="8">
        <f t="shared" si="30"/>
        <v>1807</v>
      </c>
      <c r="N44" s="8">
        <f t="shared" si="30"/>
        <v>3675</v>
      </c>
      <c r="O44" s="8">
        <f t="shared" si="30"/>
        <v>726</v>
      </c>
      <c r="P44" s="8">
        <f t="shared" si="30"/>
        <v>755</v>
      </c>
      <c r="Q44" s="8">
        <f t="shared" si="30"/>
        <v>1481</v>
      </c>
      <c r="R44" s="8">
        <f t="shared" si="30"/>
        <v>736</v>
      </c>
      <c r="S44" s="8">
        <f t="shared" si="30"/>
        <v>815</v>
      </c>
      <c r="T44" s="8">
        <f t="shared" si="30"/>
        <v>1551</v>
      </c>
      <c r="U44" s="8">
        <f t="shared" si="30"/>
        <v>618</v>
      </c>
      <c r="V44" s="8">
        <f t="shared" si="30"/>
        <v>712</v>
      </c>
      <c r="W44" s="8">
        <f t="shared" si="30"/>
        <v>1330</v>
      </c>
      <c r="X44" s="8">
        <f t="shared" si="30"/>
        <v>2080</v>
      </c>
      <c r="Y44" s="8">
        <f t="shared" si="30"/>
        <v>2282</v>
      </c>
      <c r="Z44" s="8">
        <f t="shared" si="30"/>
        <v>4362</v>
      </c>
      <c r="AA44" s="8">
        <f t="shared" si="30"/>
        <v>4004</v>
      </c>
      <c r="AB44" s="15">
        <f t="shared" si="30"/>
        <v>4124</v>
      </c>
      <c r="AC44" s="8">
        <f t="shared" si="30"/>
        <v>8128</v>
      </c>
    </row>
    <row r="45" spans="1:29" s="1" customFormat="1" ht="35.1" customHeight="1">
      <c r="A45" s="180" t="s">
        <v>50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1"/>
    </row>
    <row r="46" spans="1:29" s="1" customFormat="1" ht="62.25" customHeight="1">
      <c r="A46" s="182" t="s">
        <v>1</v>
      </c>
      <c r="B46" s="182" t="s">
        <v>2</v>
      </c>
      <c r="C46" s="174" t="s">
        <v>3</v>
      </c>
      <c r="D46" s="175"/>
      <c r="E46" s="184"/>
      <c r="F46" s="174" t="s">
        <v>4</v>
      </c>
      <c r="G46" s="175"/>
      <c r="H46" s="184"/>
      <c r="I46" s="174" t="s">
        <v>5</v>
      </c>
      <c r="J46" s="175"/>
      <c r="K46" s="184"/>
      <c r="L46" s="174" t="s">
        <v>6</v>
      </c>
      <c r="M46" s="175"/>
      <c r="N46" s="184"/>
      <c r="O46" s="174" t="s">
        <v>7</v>
      </c>
      <c r="P46" s="175"/>
      <c r="Q46" s="184"/>
      <c r="R46" s="174" t="s">
        <v>8</v>
      </c>
      <c r="S46" s="175"/>
      <c r="T46" s="184"/>
      <c r="U46" s="174" t="s">
        <v>9</v>
      </c>
      <c r="V46" s="175"/>
      <c r="W46" s="184"/>
      <c r="X46" s="174" t="s">
        <v>10</v>
      </c>
      <c r="Y46" s="175"/>
      <c r="Z46" s="184"/>
      <c r="AA46" s="178" t="s">
        <v>11</v>
      </c>
      <c r="AB46" s="178"/>
      <c r="AC46" s="174"/>
    </row>
    <row r="47" spans="1:29" s="1" customFormat="1" ht="35.1" customHeight="1">
      <c r="A47" s="183"/>
      <c r="B47" s="183"/>
      <c r="C47" s="8" t="s">
        <v>12</v>
      </c>
      <c r="D47" s="8" t="s">
        <v>13</v>
      </c>
      <c r="E47" s="8" t="s">
        <v>14</v>
      </c>
      <c r="F47" s="8" t="s">
        <v>12</v>
      </c>
      <c r="G47" s="8" t="s">
        <v>13</v>
      </c>
      <c r="H47" s="8" t="s">
        <v>14</v>
      </c>
      <c r="I47" s="8" t="s">
        <v>12</v>
      </c>
      <c r="J47" s="8" t="s">
        <v>13</v>
      </c>
      <c r="K47" s="8" t="s">
        <v>14</v>
      </c>
      <c r="L47" s="8" t="s">
        <v>12</v>
      </c>
      <c r="M47" s="8" t="s">
        <v>13</v>
      </c>
      <c r="N47" s="8" t="s">
        <v>14</v>
      </c>
      <c r="O47" s="8" t="s">
        <v>12</v>
      </c>
      <c r="P47" s="8" t="s">
        <v>13</v>
      </c>
      <c r="Q47" s="8" t="s">
        <v>14</v>
      </c>
      <c r="R47" s="8" t="s">
        <v>12</v>
      </c>
      <c r="S47" s="8" t="s">
        <v>13</v>
      </c>
      <c r="T47" s="8" t="s">
        <v>14</v>
      </c>
      <c r="U47" s="8" t="s">
        <v>12</v>
      </c>
      <c r="V47" s="8" t="s">
        <v>13</v>
      </c>
      <c r="W47" s="8" t="s">
        <v>14</v>
      </c>
      <c r="X47" s="8" t="s">
        <v>12</v>
      </c>
      <c r="Y47" s="8" t="s">
        <v>13</v>
      </c>
      <c r="Z47" s="8" t="s">
        <v>14</v>
      </c>
      <c r="AA47" s="8" t="s">
        <v>12</v>
      </c>
      <c r="AB47" s="15" t="s">
        <v>13</v>
      </c>
      <c r="AC47" s="8" t="s">
        <v>14</v>
      </c>
    </row>
    <row r="48" spans="1:29" s="2" customFormat="1" ht="35.1" customHeight="1">
      <c r="A48" s="9">
        <v>1</v>
      </c>
      <c r="B48" s="10" t="s">
        <v>51</v>
      </c>
      <c r="C48" s="9">
        <v>39</v>
      </c>
      <c r="D48" s="9">
        <v>58</v>
      </c>
      <c r="E48" s="9">
        <f t="shared" ref="E48:E60" si="31">C48+D48</f>
        <v>97</v>
      </c>
      <c r="F48" s="9">
        <v>44</v>
      </c>
      <c r="G48" s="9">
        <v>48</v>
      </c>
      <c r="H48" s="9">
        <f t="shared" ref="H48:H60" si="32">F48+G48</f>
        <v>92</v>
      </c>
      <c r="I48" s="9">
        <v>35</v>
      </c>
      <c r="J48" s="9">
        <v>58</v>
      </c>
      <c r="K48" s="9">
        <f t="shared" ref="K48:K60" si="33">I48+J48</f>
        <v>93</v>
      </c>
      <c r="L48" s="9">
        <f t="shared" ref="L48:L60" si="34">C48+F48+I48</f>
        <v>118</v>
      </c>
      <c r="M48" s="9">
        <f t="shared" ref="M48:M60" si="35">D48+G48+J48</f>
        <v>164</v>
      </c>
      <c r="N48" s="9">
        <f t="shared" ref="N48:N60" si="36">E48+H48+K48</f>
        <v>282</v>
      </c>
      <c r="O48" s="9">
        <v>41</v>
      </c>
      <c r="P48" s="9">
        <v>59</v>
      </c>
      <c r="Q48" s="9">
        <f t="shared" ref="Q48:Q60" si="37">O48+P48</f>
        <v>100</v>
      </c>
      <c r="R48" s="9">
        <v>59</v>
      </c>
      <c r="S48" s="9">
        <v>64</v>
      </c>
      <c r="T48" s="9">
        <f t="shared" ref="T48:T60" si="38">R48+S48</f>
        <v>123</v>
      </c>
      <c r="U48" s="9">
        <v>63</v>
      </c>
      <c r="V48" s="9">
        <v>71</v>
      </c>
      <c r="W48" s="9">
        <f t="shared" ref="W48:W60" si="39">U48+V48</f>
        <v>134</v>
      </c>
      <c r="X48" s="9">
        <f t="shared" ref="X48:X60" si="40">O48+R48+U48</f>
        <v>163</v>
      </c>
      <c r="Y48" s="9">
        <f t="shared" ref="Y48:Y60" si="41">P48+S48+V48</f>
        <v>194</v>
      </c>
      <c r="Z48" s="9">
        <f t="shared" ref="Z48:Z60" si="42">Q48+T48+W48</f>
        <v>357</v>
      </c>
      <c r="AA48" s="9">
        <f t="shared" ref="AA48:AA60" si="43">L48+X48</f>
        <v>281</v>
      </c>
      <c r="AB48" s="19">
        <f t="shared" ref="AB48:AB60" si="44">M48+Y48</f>
        <v>358</v>
      </c>
      <c r="AC48" s="9">
        <f t="shared" ref="AC48:AC60" si="45">AA48+AB48</f>
        <v>639</v>
      </c>
    </row>
    <row r="49" spans="1:29" s="2" customFormat="1" ht="35.1" customHeight="1">
      <c r="A49" s="9">
        <v>2</v>
      </c>
      <c r="B49" s="10" t="s">
        <v>52</v>
      </c>
      <c r="C49" s="9">
        <v>113</v>
      </c>
      <c r="D49" s="9">
        <v>86</v>
      </c>
      <c r="E49" s="9">
        <f t="shared" si="31"/>
        <v>199</v>
      </c>
      <c r="F49" s="9">
        <v>80</v>
      </c>
      <c r="G49" s="9">
        <v>92</v>
      </c>
      <c r="H49" s="9">
        <f t="shared" si="32"/>
        <v>172</v>
      </c>
      <c r="I49" s="9">
        <v>105</v>
      </c>
      <c r="J49" s="9">
        <v>105</v>
      </c>
      <c r="K49" s="9">
        <f t="shared" si="33"/>
        <v>210</v>
      </c>
      <c r="L49" s="9">
        <f t="shared" si="34"/>
        <v>298</v>
      </c>
      <c r="M49" s="9">
        <f t="shared" si="35"/>
        <v>283</v>
      </c>
      <c r="N49" s="9">
        <f t="shared" si="36"/>
        <v>581</v>
      </c>
      <c r="O49" s="9">
        <v>81</v>
      </c>
      <c r="P49" s="9">
        <v>87</v>
      </c>
      <c r="Q49" s="9">
        <f t="shared" si="37"/>
        <v>168</v>
      </c>
      <c r="R49" s="9">
        <v>79</v>
      </c>
      <c r="S49" s="9">
        <v>81</v>
      </c>
      <c r="T49" s="9">
        <f t="shared" si="38"/>
        <v>160</v>
      </c>
      <c r="U49" s="9">
        <v>66</v>
      </c>
      <c r="V49" s="9">
        <v>57</v>
      </c>
      <c r="W49" s="9">
        <f t="shared" si="39"/>
        <v>123</v>
      </c>
      <c r="X49" s="9">
        <f t="shared" si="40"/>
        <v>226</v>
      </c>
      <c r="Y49" s="9">
        <f t="shared" si="41"/>
        <v>225</v>
      </c>
      <c r="Z49" s="9">
        <f t="shared" si="42"/>
        <v>451</v>
      </c>
      <c r="AA49" s="9">
        <f t="shared" si="43"/>
        <v>524</v>
      </c>
      <c r="AB49" s="19">
        <f t="shared" si="44"/>
        <v>508</v>
      </c>
      <c r="AC49" s="9">
        <f t="shared" si="45"/>
        <v>1032</v>
      </c>
    </row>
    <row r="50" spans="1:29" s="2" customFormat="1" ht="35.1" customHeight="1">
      <c r="A50" s="9">
        <v>3</v>
      </c>
      <c r="B50" s="10" t="s">
        <v>53</v>
      </c>
      <c r="C50" s="9">
        <v>86</v>
      </c>
      <c r="D50" s="9">
        <v>102</v>
      </c>
      <c r="E50" s="9">
        <f t="shared" si="31"/>
        <v>188</v>
      </c>
      <c r="F50" s="9">
        <v>74</v>
      </c>
      <c r="G50" s="9">
        <v>82</v>
      </c>
      <c r="H50" s="9">
        <f t="shared" si="32"/>
        <v>156</v>
      </c>
      <c r="I50" s="9">
        <v>73</v>
      </c>
      <c r="J50" s="9">
        <v>80</v>
      </c>
      <c r="K50" s="9">
        <f t="shared" si="33"/>
        <v>153</v>
      </c>
      <c r="L50" s="9">
        <f t="shared" si="34"/>
        <v>233</v>
      </c>
      <c r="M50" s="9">
        <f t="shared" si="35"/>
        <v>264</v>
      </c>
      <c r="N50" s="9">
        <f t="shared" si="36"/>
        <v>497</v>
      </c>
      <c r="O50" s="9">
        <v>81</v>
      </c>
      <c r="P50" s="9">
        <v>90</v>
      </c>
      <c r="Q50" s="9">
        <f t="shared" si="37"/>
        <v>171</v>
      </c>
      <c r="R50" s="9">
        <v>67</v>
      </c>
      <c r="S50" s="9">
        <v>77</v>
      </c>
      <c r="T50" s="9">
        <f t="shared" si="38"/>
        <v>144</v>
      </c>
      <c r="U50" s="9">
        <v>42</v>
      </c>
      <c r="V50" s="9">
        <v>53</v>
      </c>
      <c r="W50" s="9">
        <f t="shared" si="39"/>
        <v>95</v>
      </c>
      <c r="X50" s="9">
        <f t="shared" si="40"/>
        <v>190</v>
      </c>
      <c r="Y50" s="9">
        <f t="shared" si="41"/>
        <v>220</v>
      </c>
      <c r="Z50" s="9">
        <f t="shared" si="42"/>
        <v>410</v>
      </c>
      <c r="AA50" s="9">
        <f t="shared" si="43"/>
        <v>423</v>
      </c>
      <c r="AB50" s="19">
        <f t="shared" si="44"/>
        <v>484</v>
      </c>
      <c r="AC50" s="9">
        <f t="shared" si="45"/>
        <v>907</v>
      </c>
    </row>
    <row r="51" spans="1:29" s="2" customFormat="1" ht="35.1" customHeight="1">
      <c r="A51" s="9">
        <v>4</v>
      </c>
      <c r="B51" s="10" t="s">
        <v>54</v>
      </c>
      <c r="C51" s="9">
        <v>52</v>
      </c>
      <c r="D51" s="9">
        <v>55</v>
      </c>
      <c r="E51" s="9">
        <f t="shared" si="31"/>
        <v>107</v>
      </c>
      <c r="F51" s="9">
        <v>44</v>
      </c>
      <c r="G51" s="9">
        <v>63</v>
      </c>
      <c r="H51" s="9">
        <f t="shared" si="32"/>
        <v>107</v>
      </c>
      <c r="I51" s="9">
        <v>55</v>
      </c>
      <c r="J51" s="9">
        <v>53</v>
      </c>
      <c r="K51" s="9">
        <f t="shared" si="33"/>
        <v>108</v>
      </c>
      <c r="L51" s="9">
        <f t="shared" si="34"/>
        <v>151</v>
      </c>
      <c r="M51" s="9">
        <f t="shared" si="35"/>
        <v>171</v>
      </c>
      <c r="N51" s="9">
        <f t="shared" si="36"/>
        <v>322</v>
      </c>
      <c r="O51" s="9">
        <v>55</v>
      </c>
      <c r="P51" s="9">
        <v>53</v>
      </c>
      <c r="Q51" s="9">
        <f t="shared" si="37"/>
        <v>108</v>
      </c>
      <c r="R51" s="9">
        <v>44</v>
      </c>
      <c r="S51" s="9">
        <v>43</v>
      </c>
      <c r="T51" s="9">
        <f t="shared" si="38"/>
        <v>87</v>
      </c>
      <c r="U51" s="9">
        <v>47</v>
      </c>
      <c r="V51" s="9">
        <v>32</v>
      </c>
      <c r="W51" s="9">
        <f t="shared" si="39"/>
        <v>79</v>
      </c>
      <c r="X51" s="9">
        <f t="shared" si="40"/>
        <v>146</v>
      </c>
      <c r="Y51" s="9">
        <f t="shared" si="41"/>
        <v>128</v>
      </c>
      <c r="Z51" s="9">
        <f t="shared" si="42"/>
        <v>274</v>
      </c>
      <c r="AA51" s="9">
        <f t="shared" si="43"/>
        <v>297</v>
      </c>
      <c r="AB51" s="19">
        <f t="shared" si="44"/>
        <v>299</v>
      </c>
      <c r="AC51" s="9">
        <f t="shared" si="45"/>
        <v>596</v>
      </c>
    </row>
    <row r="52" spans="1:29" s="2" customFormat="1" ht="35.1" customHeight="1">
      <c r="A52" s="9">
        <v>5</v>
      </c>
      <c r="B52" s="10" t="s">
        <v>55</v>
      </c>
      <c r="C52" s="9">
        <v>51</v>
      </c>
      <c r="D52" s="9">
        <v>52</v>
      </c>
      <c r="E52" s="9">
        <f t="shared" si="31"/>
        <v>103</v>
      </c>
      <c r="F52" s="9">
        <v>37</v>
      </c>
      <c r="G52" s="9">
        <v>29</v>
      </c>
      <c r="H52" s="9">
        <f t="shared" si="32"/>
        <v>66</v>
      </c>
      <c r="I52" s="9">
        <v>50</v>
      </c>
      <c r="J52" s="9">
        <v>47</v>
      </c>
      <c r="K52" s="9">
        <f t="shared" si="33"/>
        <v>97</v>
      </c>
      <c r="L52" s="9">
        <f t="shared" si="34"/>
        <v>138</v>
      </c>
      <c r="M52" s="9">
        <f t="shared" si="35"/>
        <v>128</v>
      </c>
      <c r="N52" s="9">
        <f t="shared" si="36"/>
        <v>266</v>
      </c>
      <c r="O52" s="9">
        <v>42</v>
      </c>
      <c r="P52" s="9">
        <v>48</v>
      </c>
      <c r="Q52" s="9">
        <f t="shared" si="37"/>
        <v>90</v>
      </c>
      <c r="R52" s="9">
        <v>55</v>
      </c>
      <c r="S52" s="9">
        <v>56</v>
      </c>
      <c r="T52" s="9">
        <f t="shared" si="38"/>
        <v>111</v>
      </c>
      <c r="U52" s="9">
        <v>38</v>
      </c>
      <c r="V52" s="9">
        <v>42</v>
      </c>
      <c r="W52" s="9">
        <f t="shared" si="39"/>
        <v>80</v>
      </c>
      <c r="X52" s="9">
        <f t="shared" si="40"/>
        <v>135</v>
      </c>
      <c r="Y52" s="9">
        <f t="shared" si="41"/>
        <v>146</v>
      </c>
      <c r="Z52" s="9">
        <f t="shared" si="42"/>
        <v>281</v>
      </c>
      <c r="AA52" s="9">
        <f t="shared" si="43"/>
        <v>273</v>
      </c>
      <c r="AB52" s="19">
        <f t="shared" si="44"/>
        <v>274</v>
      </c>
      <c r="AC52" s="9">
        <f t="shared" si="45"/>
        <v>547</v>
      </c>
    </row>
    <row r="53" spans="1:29" s="2" customFormat="1" ht="35.1" customHeight="1">
      <c r="A53" s="9">
        <v>6</v>
      </c>
      <c r="B53" s="10" t="s">
        <v>56</v>
      </c>
      <c r="C53" s="9">
        <v>38</v>
      </c>
      <c r="D53" s="9">
        <v>22</v>
      </c>
      <c r="E53" s="9">
        <f t="shared" si="31"/>
        <v>60</v>
      </c>
      <c r="F53" s="9">
        <v>28</v>
      </c>
      <c r="G53" s="9">
        <v>28</v>
      </c>
      <c r="H53" s="9">
        <f t="shared" si="32"/>
        <v>56</v>
      </c>
      <c r="I53" s="9">
        <v>42</v>
      </c>
      <c r="J53" s="9">
        <v>17</v>
      </c>
      <c r="K53" s="9">
        <f t="shared" si="33"/>
        <v>59</v>
      </c>
      <c r="L53" s="9">
        <f t="shared" si="34"/>
        <v>108</v>
      </c>
      <c r="M53" s="9">
        <f t="shared" si="35"/>
        <v>67</v>
      </c>
      <c r="N53" s="9">
        <f t="shared" si="36"/>
        <v>175</v>
      </c>
      <c r="O53" s="9">
        <v>31</v>
      </c>
      <c r="P53" s="9">
        <v>21</v>
      </c>
      <c r="Q53" s="9">
        <f t="shared" si="37"/>
        <v>52</v>
      </c>
      <c r="R53" s="9">
        <v>40</v>
      </c>
      <c r="S53" s="9">
        <v>24</v>
      </c>
      <c r="T53" s="9">
        <f t="shared" si="38"/>
        <v>64</v>
      </c>
      <c r="U53" s="9">
        <v>40</v>
      </c>
      <c r="V53" s="9">
        <v>29</v>
      </c>
      <c r="W53" s="9">
        <f t="shared" si="39"/>
        <v>69</v>
      </c>
      <c r="X53" s="9">
        <f t="shared" si="40"/>
        <v>111</v>
      </c>
      <c r="Y53" s="9">
        <f t="shared" si="41"/>
        <v>74</v>
      </c>
      <c r="Z53" s="9">
        <f t="shared" si="42"/>
        <v>185</v>
      </c>
      <c r="AA53" s="9">
        <f t="shared" si="43"/>
        <v>219</v>
      </c>
      <c r="AB53" s="19">
        <f t="shared" si="44"/>
        <v>141</v>
      </c>
      <c r="AC53" s="9">
        <f t="shared" si="45"/>
        <v>360</v>
      </c>
    </row>
    <row r="54" spans="1:29" s="2" customFormat="1" ht="35.1" customHeight="1">
      <c r="A54" s="9">
        <v>7</v>
      </c>
      <c r="B54" s="10" t="s">
        <v>57</v>
      </c>
      <c r="C54" s="9">
        <v>27</v>
      </c>
      <c r="D54" s="9">
        <v>36</v>
      </c>
      <c r="E54" s="9">
        <f t="shared" si="31"/>
        <v>63</v>
      </c>
      <c r="F54" s="9">
        <v>29</v>
      </c>
      <c r="G54" s="9">
        <v>34</v>
      </c>
      <c r="H54" s="9">
        <f t="shared" si="32"/>
        <v>63</v>
      </c>
      <c r="I54" s="9">
        <v>20</v>
      </c>
      <c r="J54" s="9">
        <v>30</v>
      </c>
      <c r="K54" s="9">
        <f t="shared" si="33"/>
        <v>50</v>
      </c>
      <c r="L54" s="9">
        <f t="shared" si="34"/>
        <v>76</v>
      </c>
      <c r="M54" s="9">
        <f t="shared" si="35"/>
        <v>100</v>
      </c>
      <c r="N54" s="9">
        <f t="shared" si="36"/>
        <v>176</v>
      </c>
      <c r="O54" s="9">
        <v>25</v>
      </c>
      <c r="P54" s="9">
        <v>28</v>
      </c>
      <c r="Q54" s="9">
        <f t="shared" si="37"/>
        <v>53</v>
      </c>
      <c r="R54" s="9">
        <v>29</v>
      </c>
      <c r="S54" s="9">
        <v>37</v>
      </c>
      <c r="T54" s="9">
        <f t="shared" si="38"/>
        <v>66</v>
      </c>
      <c r="U54" s="9">
        <v>29</v>
      </c>
      <c r="V54" s="9">
        <v>31</v>
      </c>
      <c r="W54" s="9">
        <f t="shared" si="39"/>
        <v>60</v>
      </c>
      <c r="X54" s="9">
        <f t="shared" si="40"/>
        <v>83</v>
      </c>
      <c r="Y54" s="9">
        <f t="shared" si="41"/>
        <v>96</v>
      </c>
      <c r="Z54" s="9">
        <f t="shared" si="42"/>
        <v>179</v>
      </c>
      <c r="AA54" s="9">
        <f t="shared" si="43"/>
        <v>159</v>
      </c>
      <c r="AB54" s="19">
        <f t="shared" si="44"/>
        <v>196</v>
      </c>
      <c r="AC54" s="9">
        <f t="shared" si="45"/>
        <v>355</v>
      </c>
    </row>
    <row r="55" spans="1:29" s="2" customFormat="1" ht="35.1" customHeight="1">
      <c r="A55" s="9">
        <v>8</v>
      </c>
      <c r="B55" s="10" t="s">
        <v>58</v>
      </c>
      <c r="C55" s="9">
        <v>18</v>
      </c>
      <c r="D55" s="9">
        <v>14</v>
      </c>
      <c r="E55" s="9">
        <f t="shared" si="31"/>
        <v>32</v>
      </c>
      <c r="F55" s="9">
        <v>19</v>
      </c>
      <c r="G55" s="9">
        <v>20</v>
      </c>
      <c r="H55" s="9">
        <f t="shared" si="32"/>
        <v>39</v>
      </c>
      <c r="I55" s="9">
        <v>19</v>
      </c>
      <c r="J55" s="9">
        <v>19</v>
      </c>
      <c r="K55" s="9">
        <f t="shared" si="33"/>
        <v>38</v>
      </c>
      <c r="L55" s="9">
        <f t="shared" si="34"/>
        <v>56</v>
      </c>
      <c r="M55" s="9">
        <f t="shared" si="35"/>
        <v>53</v>
      </c>
      <c r="N55" s="9">
        <f t="shared" si="36"/>
        <v>109</v>
      </c>
      <c r="O55" s="9">
        <v>17</v>
      </c>
      <c r="P55" s="9">
        <v>20</v>
      </c>
      <c r="Q55" s="9">
        <f t="shared" si="37"/>
        <v>37</v>
      </c>
      <c r="R55" s="9">
        <v>21</v>
      </c>
      <c r="S55" s="9">
        <v>24</v>
      </c>
      <c r="T55" s="9">
        <f t="shared" si="38"/>
        <v>45</v>
      </c>
      <c r="U55" s="9">
        <v>17</v>
      </c>
      <c r="V55" s="9">
        <v>23</v>
      </c>
      <c r="W55" s="9">
        <f t="shared" si="39"/>
        <v>40</v>
      </c>
      <c r="X55" s="9">
        <f t="shared" si="40"/>
        <v>55</v>
      </c>
      <c r="Y55" s="9">
        <f t="shared" si="41"/>
        <v>67</v>
      </c>
      <c r="Z55" s="9">
        <f t="shared" si="42"/>
        <v>122</v>
      </c>
      <c r="AA55" s="9">
        <f t="shared" si="43"/>
        <v>111</v>
      </c>
      <c r="AB55" s="19">
        <f t="shared" si="44"/>
        <v>120</v>
      </c>
      <c r="AC55" s="9">
        <f t="shared" si="45"/>
        <v>231</v>
      </c>
    </row>
    <row r="56" spans="1:29" s="2" customFormat="1" ht="39.75" customHeight="1">
      <c r="A56" s="9">
        <v>9</v>
      </c>
      <c r="B56" s="10" t="s">
        <v>59</v>
      </c>
      <c r="C56" s="9">
        <v>25</v>
      </c>
      <c r="D56" s="9">
        <v>25</v>
      </c>
      <c r="E56" s="9">
        <f t="shared" si="31"/>
        <v>50</v>
      </c>
      <c r="F56" s="9">
        <v>26</v>
      </c>
      <c r="G56" s="9">
        <v>25</v>
      </c>
      <c r="H56" s="9">
        <f t="shared" si="32"/>
        <v>51</v>
      </c>
      <c r="I56" s="9">
        <v>25</v>
      </c>
      <c r="J56" s="9">
        <v>24</v>
      </c>
      <c r="K56" s="9">
        <f t="shared" si="33"/>
        <v>49</v>
      </c>
      <c r="L56" s="9">
        <f t="shared" si="34"/>
        <v>76</v>
      </c>
      <c r="M56" s="9">
        <f t="shared" si="35"/>
        <v>74</v>
      </c>
      <c r="N56" s="9">
        <f t="shared" si="36"/>
        <v>150</v>
      </c>
      <c r="O56" s="9">
        <v>30</v>
      </c>
      <c r="P56" s="9">
        <v>24</v>
      </c>
      <c r="Q56" s="9">
        <f t="shared" si="37"/>
        <v>54</v>
      </c>
      <c r="R56" s="9">
        <v>25</v>
      </c>
      <c r="S56" s="9">
        <v>28</v>
      </c>
      <c r="T56" s="9">
        <f t="shared" si="38"/>
        <v>53</v>
      </c>
      <c r="U56" s="9">
        <v>30</v>
      </c>
      <c r="V56" s="9">
        <v>24</v>
      </c>
      <c r="W56" s="9">
        <f t="shared" si="39"/>
        <v>54</v>
      </c>
      <c r="X56" s="9">
        <f t="shared" si="40"/>
        <v>85</v>
      </c>
      <c r="Y56" s="9">
        <f t="shared" si="41"/>
        <v>76</v>
      </c>
      <c r="Z56" s="9">
        <f t="shared" si="42"/>
        <v>161</v>
      </c>
      <c r="AA56" s="9">
        <f t="shared" si="43"/>
        <v>161</v>
      </c>
      <c r="AB56" s="19">
        <f t="shared" si="44"/>
        <v>150</v>
      </c>
      <c r="AC56" s="9">
        <f t="shared" si="45"/>
        <v>311</v>
      </c>
    </row>
    <row r="57" spans="1:29" s="2" customFormat="1" ht="35.1" customHeight="1">
      <c r="A57" s="9">
        <v>10</v>
      </c>
      <c r="B57" s="10" t="s">
        <v>60</v>
      </c>
      <c r="C57" s="9">
        <v>51</v>
      </c>
      <c r="D57" s="9">
        <v>41</v>
      </c>
      <c r="E57" s="9">
        <f t="shared" si="31"/>
        <v>92</v>
      </c>
      <c r="F57" s="9">
        <v>46</v>
      </c>
      <c r="G57" s="9">
        <v>49</v>
      </c>
      <c r="H57" s="9">
        <f t="shared" si="32"/>
        <v>95</v>
      </c>
      <c r="I57" s="9">
        <v>44</v>
      </c>
      <c r="J57" s="9">
        <v>46</v>
      </c>
      <c r="K57" s="9">
        <f t="shared" si="33"/>
        <v>90</v>
      </c>
      <c r="L57" s="9">
        <f t="shared" si="34"/>
        <v>141</v>
      </c>
      <c r="M57" s="9">
        <f t="shared" si="35"/>
        <v>136</v>
      </c>
      <c r="N57" s="9">
        <f t="shared" si="36"/>
        <v>277</v>
      </c>
      <c r="O57" s="9">
        <v>40</v>
      </c>
      <c r="P57" s="9">
        <v>42</v>
      </c>
      <c r="Q57" s="9">
        <f t="shared" si="37"/>
        <v>82</v>
      </c>
      <c r="R57" s="9">
        <v>39</v>
      </c>
      <c r="S57" s="9">
        <v>38</v>
      </c>
      <c r="T57" s="9">
        <f t="shared" si="38"/>
        <v>77</v>
      </c>
      <c r="U57" s="9">
        <v>22</v>
      </c>
      <c r="V57" s="9">
        <v>35</v>
      </c>
      <c r="W57" s="9">
        <f t="shared" si="39"/>
        <v>57</v>
      </c>
      <c r="X57" s="9">
        <f t="shared" si="40"/>
        <v>101</v>
      </c>
      <c r="Y57" s="9">
        <f t="shared" si="41"/>
        <v>115</v>
      </c>
      <c r="Z57" s="9">
        <f t="shared" si="42"/>
        <v>216</v>
      </c>
      <c r="AA57" s="9">
        <f t="shared" si="43"/>
        <v>242</v>
      </c>
      <c r="AB57" s="19">
        <f t="shared" si="44"/>
        <v>251</v>
      </c>
      <c r="AC57" s="9">
        <f t="shared" si="45"/>
        <v>493</v>
      </c>
    </row>
    <row r="58" spans="1:29" s="2" customFormat="1" ht="35.1" customHeight="1">
      <c r="A58" s="9">
        <v>11</v>
      </c>
      <c r="B58" s="10" t="s">
        <v>61</v>
      </c>
      <c r="C58" s="9">
        <v>25</v>
      </c>
      <c r="D58" s="9">
        <v>20</v>
      </c>
      <c r="E58" s="9">
        <f t="shared" si="31"/>
        <v>45</v>
      </c>
      <c r="F58" s="9">
        <v>48</v>
      </c>
      <c r="G58" s="9">
        <v>38</v>
      </c>
      <c r="H58" s="9">
        <f t="shared" si="32"/>
        <v>86</v>
      </c>
      <c r="I58" s="9">
        <v>30</v>
      </c>
      <c r="J58" s="9">
        <v>31</v>
      </c>
      <c r="K58" s="9">
        <f t="shared" si="33"/>
        <v>61</v>
      </c>
      <c r="L58" s="9">
        <f t="shared" si="34"/>
        <v>103</v>
      </c>
      <c r="M58" s="9">
        <f t="shared" si="35"/>
        <v>89</v>
      </c>
      <c r="N58" s="9">
        <f t="shared" si="36"/>
        <v>192</v>
      </c>
      <c r="O58" s="9">
        <v>30</v>
      </c>
      <c r="P58" s="9">
        <v>28</v>
      </c>
      <c r="Q58" s="9">
        <f t="shared" si="37"/>
        <v>58</v>
      </c>
      <c r="R58" s="9">
        <v>54</v>
      </c>
      <c r="S58" s="9">
        <v>44</v>
      </c>
      <c r="T58" s="9">
        <f t="shared" si="38"/>
        <v>98</v>
      </c>
      <c r="U58" s="9">
        <v>30</v>
      </c>
      <c r="V58" s="9">
        <v>49</v>
      </c>
      <c r="W58" s="9">
        <f t="shared" si="39"/>
        <v>79</v>
      </c>
      <c r="X58" s="9">
        <f t="shared" si="40"/>
        <v>114</v>
      </c>
      <c r="Y58" s="9">
        <f t="shared" si="41"/>
        <v>121</v>
      </c>
      <c r="Z58" s="9">
        <f t="shared" si="42"/>
        <v>235</v>
      </c>
      <c r="AA58" s="9">
        <f t="shared" si="43"/>
        <v>217</v>
      </c>
      <c r="AB58" s="19">
        <f t="shared" si="44"/>
        <v>210</v>
      </c>
      <c r="AC58" s="9">
        <f t="shared" si="45"/>
        <v>427</v>
      </c>
    </row>
    <row r="59" spans="1:29" s="2" customFormat="1" ht="35.1" customHeight="1">
      <c r="A59" s="9">
        <v>12</v>
      </c>
      <c r="B59" s="10" t="s">
        <v>237</v>
      </c>
      <c r="C59" s="9">
        <v>136</v>
      </c>
      <c r="D59" s="9">
        <v>129</v>
      </c>
      <c r="E59" s="9">
        <v>119</v>
      </c>
      <c r="F59" s="9">
        <v>119</v>
      </c>
      <c r="G59" s="9">
        <v>126</v>
      </c>
      <c r="H59" s="9">
        <f t="shared" si="32"/>
        <v>245</v>
      </c>
      <c r="I59" s="9">
        <v>113</v>
      </c>
      <c r="J59" s="9">
        <v>119</v>
      </c>
      <c r="K59" s="9">
        <f t="shared" si="33"/>
        <v>232</v>
      </c>
      <c r="L59" s="9">
        <f t="shared" si="34"/>
        <v>368</v>
      </c>
      <c r="M59" s="9">
        <f t="shared" si="35"/>
        <v>374</v>
      </c>
      <c r="N59" s="9">
        <f t="shared" si="36"/>
        <v>596</v>
      </c>
      <c r="O59" s="9">
        <v>93</v>
      </c>
      <c r="P59" s="9">
        <v>81</v>
      </c>
      <c r="Q59" s="9">
        <f t="shared" si="37"/>
        <v>174</v>
      </c>
      <c r="R59" s="9">
        <v>111</v>
      </c>
      <c r="S59" s="9">
        <v>86</v>
      </c>
      <c r="T59" s="9">
        <f t="shared" si="38"/>
        <v>197</v>
      </c>
      <c r="U59" s="9">
        <v>109</v>
      </c>
      <c r="V59" s="9">
        <v>89</v>
      </c>
      <c r="W59" s="9">
        <f t="shared" si="39"/>
        <v>198</v>
      </c>
      <c r="X59" s="9">
        <f t="shared" si="40"/>
        <v>313</v>
      </c>
      <c r="Y59" s="9">
        <f t="shared" si="41"/>
        <v>256</v>
      </c>
      <c r="Z59" s="9">
        <f t="shared" si="42"/>
        <v>569</v>
      </c>
      <c r="AA59" s="9">
        <f t="shared" si="43"/>
        <v>681</v>
      </c>
      <c r="AB59" s="19">
        <f t="shared" si="44"/>
        <v>630</v>
      </c>
      <c r="AC59" s="9">
        <f t="shared" si="45"/>
        <v>1311</v>
      </c>
    </row>
    <row r="60" spans="1:29" s="2" customFormat="1" ht="39.75" customHeight="1">
      <c r="A60" s="9">
        <v>13</v>
      </c>
      <c r="B60" s="10" t="s">
        <v>62</v>
      </c>
      <c r="C60" s="9">
        <v>73</v>
      </c>
      <c r="D60" s="9">
        <v>65</v>
      </c>
      <c r="E60" s="9">
        <f t="shared" si="31"/>
        <v>138</v>
      </c>
      <c r="F60" s="9">
        <v>65</v>
      </c>
      <c r="G60" s="9">
        <v>67</v>
      </c>
      <c r="H60" s="9">
        <f t="shared" si="32"/>
        <v>132</v>
      </c>
      <c r="I60" s="9">
        <v>70</v>
      </c>
      <c r="J60" s="9">
        <v>65</v>
      </c>
      <c r="K60" s="9">
        <f t="shared" si="33"/>
        <v>135</v>
      </c>
      <c r="L60" s="9">
        <f t="shared" si="34"/>
        <v>208</v>
      </c>
      <c r="M60" s="9">
        <f t="shared" si="35"/>
        <v>197</v>
      </c>
      <c r="N60" s="9">
        <f t="shared" si="36"/>
        <v>405</v>
      </c>
      <c r="O60" s="9">
        <v>67</v>
      </c>
      <c r="P60" s="9">
        <v>72</v>
      </c>
      <c r="Q60" s="9">
        <f t="shared" si="37"/>
        <v>139</v>
      </c>
      <c r="R60" s="9">
        <v>76</v>
      </c>
      <c r="S60" s="9">
        <v>75</v>
      </c>
      <c r="T60" s="9">
        <f t="shared" si="38"/>
        <v>151</v>
      </c>
      <c r="U60" s="9">
        <v>70</v>
      </c>
      <c r="V60" s="9">
        <v>79</v>
      </c>
      <c r="W60" s="9">
        <f t="shared" si="39"/>
        <v>149</v>
      </c>
      <c r="X60" s="9">
        <f t="shared" si="40"/>
        <v>213</v>
      </c>
      <c r="Y60" s="9">
        <f t="shared" si="41"/>
        <v>226</v>
      </c>
      <c r="Z60" s="9">
        <f t="shared" si="42"/>
        <v>439</v>
      </c>
      <c r="AA60" s="9">
        <f t="shared" si="43"/>
        <v>421</v>
      </c>
      <c r="AB60" s="19">
        <f t="shared" si="44"/>
        <v>423</v>
      </c>
      <c r="AC60" s="9">
        <f t="shared" si="45"/>
        <v>844</v>
      </c>
    </row>
    <row r="61" spans="1:29" s="1" customFormat="1" ht="35.1" customHeight="1">
      <c r="A61" s="8"/>
      <c r="B61" s="14" t="s">
        <v>37</v>
      </c>
      <c r="C61" s="8">
        <f>SUM(C48:C60)</f>
        <v>734</v>
      </c>
      <c r="D61" s="8">
        <f t="shared" ref="D61:AC61" si="46">SUM(D48:D60)</f>
        <v>705</v>
      </c>
      <c r="E61" s="8">
        <f t="shared" si="46"/>
        <v>1293</v>
      </c>
      <c r="F61" s="8">
        <f t="shared" si="46"/>
        <v>659</v>
      </c>
      <c r="G61" s="8">
        <f t="shared" si="46"/>
        <v>701</v>
      </c>
      <c r="H61" s="8">
        <f t="shared" si="46"/>
        <v>1360</v>
      </c>
      <c r="I61" s="8">
        <f t="shared" si="46"/>
        <v>681</v>
      </c>
      <c r="J61" s="8">
        <f t="shared" si="46"/>
        <v>694</v>
      </c>
      <c r="K61" s="8">
        <f t="shared" si="46"/>
        <v>1375</v>
      </c>
      <c r="L61" s="8">
        <f t="shared" si="46"/>
        <v>2074</v>
      </c>
      <c r="M61" s="8">
        <f t="shared" si="46"/>
        <v>2100</v>
      </c>
      <c r="N61" s="8">
        <f t="shared" si="46"/>
        <v>4028</v>
      </c>
      <c r="O61" s="8">
        <f t="shared" si="46"/>
        <v>633</v>
      </c>
      <c r="P61" s="8">
        <f t="shared" si="46"/>
        <v>653</v>
      </c>
      <c r="Q61" s="8">
        <f t="shared" si="46"/>
        <v>1286</v>
      </c>
      <c r="R61" s="8">
        <f t="shared" si="46"/>
        <v>699</v>
      </c>
      <c r="S61" s="8">
        <f t="shared" si="46"/>
        <v>677</v>
      </c>
      <c r="T61" s="8">
        <f t="shared" si="46"/>
        <v>1376</v>
      </c>
      <c r="U61" s="8">
        <f t="shared" si="46"/>
        <v>603</v>
      </c>
      <c r="V61" s="8">
        <f t="shared" si="46"/>
        <v>614</v>
      </c>
      <c r="W61" s="8">
        <f t="shared" si="46"/>
        <v>1217</v>
      </c>
      <c r="X61" s="8">
        <f t="shared" si="46"/>
        <v>1935</v>
      </c>
      <c r="Y61" s="8">
        <f t="shared" si="46"/>
        <v>1944</v>
      </c>
      <c r="Z61" s="8">
        <f t="shared" si="46"/>
        <v>3879</v>
      </c>
      <c r="AA61" s="8">
        <f t="shared" si="46"/>
        <v>4009</v>
      </c>
      <c r="AB61" s="15">
        <f t="shared" si="46"/>
        <v>4044</v>
      </c>
      <c r="AC61" s="8">
        <f t="shared" si="46"/>
        <v>8053</v>
      </c>
    </row>
    <row r="62" spans="1:29" s="1" customFormat="1" ht="35.1" customHeight="1">
      <c r="A62" s="185" t="s">
        <v>234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</row>
    <row r="63" spans="1:29" s="1" customFormat="1" ht="35.1" customHeight="1">
      <c r="A63" s="186" t="s">
        <v>1</v>
      </c>
      <c r="B63" s="186" t="s">
        <v>2</v>
      </c>
      <c r="C63" s="188" t="s">
        <v>3</v>
      </c>
      <c r="D63" s="189"/>
      <c r="E63" s="190"/>
      <c r="F63" s="188" t="s">
        <v>4</v>
      </c>
      <c r="G63" s="189"/>
      <c r="H63" s="190"/>
      <c r="I63" s="188" t="s">
        <v>5</v>
      </c>
      <c r="J63" s="189"/>
      <c r="K63" s="190"/>
      <c r="L63" s="188" t="s">
        <v>6</v>
      </c>
      <c r="M63" s="189"/>
      <c r="N63" s="190"/>
      <c r="O63" s="188" t="s">
        <v>7</v>
      </c>
      <c r="P63" s="189"/>
      <c r="Q63" s="190"/>
      <c r="R63" s="188" t="s">
        <v>8</v>
      </c>
      <c r="S63" s="189"/>
      <c r="T63" s="190"/>
      <c r="U63" s="188" t="s">
        <v>9</v>
      </c>
      <c r="V63" s="189"/>
      <c r="W63" s="190"/>
      <c r="X63" s="188" t="s">
        <v>10</v>
      </c>
      <c r="Y63" s="189"/>
      <c r="Z63" s="190"/>
      <c r="AA63" s="178" t="s">
        <v>11</v>
      </c>
      <c r="AB63" s="178"/>
      <c r="AC63" s="174"/>
    </row>
    <row r="64" spans="1:29" s="1" customFormat="1" ht="35.1" customHeight="1">
      <c r="A64" s="187"/>
      <c r="B64" s="187"/>
      <c r="C64" s="8" t="s">
        <v>12</v>
      </c>
      <c r="D64" s="8" t="s">
        <v>13</v>
      </c>
      <c r="E64" s="8" t="s">
        <v>14</v>
      </c>
      <c r="F64" s="8" t="s">
        <v>12</v>
      </c>
      <c r="G64" s="8" t="s">
        <v>13</v>
      </c>
      <c r="H64" s="8" t="s">
        <v>14</v>
      </c>
      <c r="I64" s="8" t="s">
        <v>12</v>
      </c>
      <c r="J64" s="8" t="s">
        <v>13</v>
      </c>
      <c r="K64" s="8" t="s">
        <v>14</v>
      </c>
      <c r="L64" s="8" t="s">
        <v>12</v>
      </c>
      <c r="M64" s="8" t="s">
        <v>13</v>
      </c>
      <c r="N64" s="8" t="s">
        <v>14</v>
      </c>
      <c r="O64" s="8" t="s">
        <v>12</v>
      </c>
      <c r="P64" s="8" t="s">
        <v>13</v>
      </c>
      <c r="Q64" s="8" t="s">
        <v>14</v>
      </c>
      <c r="R64" s="8" t="s">
        <v>12</v>
      </c>
      <c r="S64" s="8" t="s">
        <v>13</v>
      </c>
      <c r="T64" s="8" t="s">
        <v>14</v>
      </c>
      <c r="U64" s="8" t="s">
        <v>12</v>
      </c>
      <c r="V64" s="8" t="s">
        <v>13</v>
      </c>
      <c r="W64" s="8" t="s">
        <v>14</v>
      </c>
      <c r="X64" s="8" t="s">
        <v>12</v>
      </c>
      <c r="Y64" s="8" t="s">
        <v>13</v>
      </c>
      <c r="Z64" s="8" t="s">
        <v>14</v>
      </c>
      <c r="AA64" s="8" t="s">
        <v>12</v>
      </c>
      <c r="AB64" s="15" t="s">
        <v>13</v>
      </c>
      <c r="AC64" s="8" t="s">
        <v>14</v>
      </c>
    </row>
    <row r="65" spans="1:29" s="1" customFormat="1" ht="35.1" customHeight="1">
      <c r="A65" s="9">
        <v>1</v>
      </c>
      <c r="B65" s="10" t="s">
        <v>63</v>
      </c>
      <c r="C65" s="9">
        <v>89</v>
      </c>
      <c r="D65" s="9">
        <v>91</v>
      </c>
      <c r="E65" s="9">
        <f t="shared" ref="E65:E75" si="47">C65+D65</f>
        <v>180</v>
      </c>
      <c r="F65" s="9">
        <v>98</v>
      </c>
      <c r="G65" s="9">
        <v>100</v>
      </c>
      <c r="H65" s="9">
        <f t="shared" ref="H65:H75" si="48">F65+G65</f>
        <v>198</v>
      </c>
      <c r="I65" s="9">
        <v>91</v>
      </c>
      <c r="J65" s="9">
        <v>83</v>
      </c>
      <c r="K65" s="9">
        <f t="shared" ref="K65:K75" si="49">I65+J65</f>
        <v>174</v>
      </c>
      <c r="L65" s="9">
        <f t="shared" ref="L65:L75" si="50">C65+F65+I65</f>
        <v>278</v>
      </c>
      <c r="M65" s="9">
        <f t="shared" ref="M65:M75" si="51">D65+G65+J65</f>
        <v>274</v>
      </c>
      <c r="N65" s="9">
        <f t="shared" ref="N65:N75" si="52">E65+H65+K65</f>
        <v>552</v>
      </c>
      <c r="O65" s="9">
        <v>53</v>
      </c>
      <c r="P65" s="9">
        <v>52</v>
      </c>
      <c r="Q65" s="9">
        <f t="shared" ref="Q65:Q75" si="53">O65+P65</f>
        <v>105</v>
      </c>
      <c r="R65" s="9">
        <v>90</v>
      </c>
      <c r="S65" s="9">
        <v>83</v>
      </c>
      <c r="T65" s="9">
        <f t="shared" ref="T65:T75" si="54">R65+S65</f>
        <v>173</v>
      </c>
      <c r="U65" s="9">
        <v>44</v>
      </c>
      <c r="V65" s="9">
        <v>71</v>
      </c>
      <c r="W65" s="9">
        <f t="shared" ref="W65:W75" si="55">U65+V65</f>
        <v>115</v>
      </c>
      <c r="X65" s="9">
        <f t="shared" ref="X65:X75" si="56">O65+R65+U65</f>
        <v>187</v>
      </c>
      <c r="Y65" s="9">
        <f t="shared" ref="Y65:Y75" si="57">P65+S65+V65</f>
        <v>206</v>
      </c>
      <c r="Z65" s="9">
        <f t="shared" ref="Z65:Z75" si="58">Q65+T65+W65</f>
        <v>393</v>
      </c>
      <c r="AA65" s="9">
        <f t="shared" ref="AA65:AA75" si="59">L65+X65</f>
        <v>465</v>
      </c>
      <c r="AB65" s="19">
        <f t="shared" ref="AB65:AB75" si="60">M65+Y65</f>
        <v>480</v>
      </c>
      <c r="AC65" s="9">
        <f t="shared" ref="AC65:AC75" si="61">AA65+AB65</f>
        <v>945</v>
      </c>
    </row>
    <row r="66" spans="1:29" s="1" customFormat="1" ht="35.1" customHeight="1">
      <c r="A66" s="9">
        <v>2</v>
      </c>
      <c r="B66" s="10" t="s">
        <v>64</v>
      </c>
      <c r="C66" s="9">
        <v>131</v>
      </c>
      <c r="D66" s="9">
        <v>119</v>
      </c>
      <c r="E66" s="9">
        <f t="shared" si="47"/>
        <v>250</v>
      </c>
      <c r="F66" s="9">
        <v>109</v>
      </c>
      <c r="G66" s="9">
        <v>121</v>
      </c>
      <c r="H66" s="9">
        <f t="shared" si="48"/>
        <v>230</v>
      </c>
      <c r="I66" s="9">
        <v>112</v>
      </c>
      <c r="J66" s="9">
        <v>121</v>
      </c>
      <c r="K66" s="9">
        <f t="shared" si="49"/>
        <v>233</v>
      </c>
      <c r="L66" s="9">
        <f t="shared" si="50"/>
        <v>352</v>
      </c>
      <c r="M66" s="9">
        <f t="shared" si="51"/>
        <v>361</v>
      </c>
      <c r="N66" s="9">
        <f t="shared" si="52"/>
        <v>713</v>
      </c>
      <c r="O66" s="9">
        <v>115</v>
      </c>
      <c r="P66" s="9">
        <v>120</v>
      </c>
      <c r="Q66" s="9">
        <f t="shared" si="53"/>
        <v>235</v>
      </c>
      <c r="R66" s="9">
        <v>120</v>
      </c>
      <c r="S66" s="9">
        <v>122</v>
      </c>
      <c r="T66" s="9">
        <f t="shared" si="54"/>
        <v>242</v>
      </c>
      <c r="U66" s="9">
        <v>103</v>
      </c>
      <c r="V66" s="9">
        <v>101</v>
      </c>
      <c r="W66" s="9">
        <f t="shared" si="55"/>
        <v>204</v>
      </c>
      <c r="X66" s="9">
        <f t="shared" si="56"/>
        <v>338</v>
      </c>
      <c r="Y66" s="9">
        <f t="shared" si="57"/>
        <v>343</v>
      </c>
      <c r="Z66" s="9">
        <f t="shared" si="58"/>
        <v>681</v>
      </c>
      <c r="AA66" s="9">
        <f t="shared" si="59"/>
        <v>690</v>
      </c>
      <c r="AB66" s="19">
        <f t="shared" si="60"/>
        <v>704</v>
      </c>
      <c r="AC66" s="9">
        <f t="shared" si="61"/>
        <v>1394</v>
      </c>
    </row>
    <row r="67" spans="1:29" s="1" customFormat="1" ht="35.1" customHeight="1">
      <c r="A67" s="9">
        <v>3</v>
      </c>
      <c r="B67" s="10" t="s">
        <v>65</v>
      </c>
      <c r="C67" s="9">
        <v>79</v>
      </c>
      <c r="D67" s="9">
        <v>92</v>
      </c>
      <c r="E67" s="9">
        <f t="shared" si="47"/>
        <v>171</v>
      </c>
      <c r="F67" s="9">
        <v>87</v>
      </c>
      <c r="G67" s="9">
        <v>91</v>
      </c>
      <c r="H67" s="9">
        <f t="shared" si="48"/>
        <v>178</v>
      </c>
      <c r="I67" s="9">
        <v>89</v>
      </c>
      <c r="J67" s="9">
        <v>91</v>
      </c>
      <c r="K67" s="9">
        <f t="shared" si="49"/>
        <v>180</v>
      </c>
      <c r="L67" s="9">
        <f t="shared" si="50"/>
        <v>255</v>
      </c>
      <c r="M67" s="9">
        <f t="shared" si="51"/>
        <v>274</v>
      </c>
      <c r="N67" s="9">
        <f t="shared" si="52"/>
        <v>529</v>
      </c>
      <c r="O67" s="9">
        <v>94</v>
      </c>
      <c r="P67" s="9">
        <v>84</v>
      </c>
      <c r="Q67" s="9">
        <f t="shared" si="53"/>
        <v>178</v>
      </c>
      <c r="R67" s="9">
        <v>81</v>
      </c>
      <c r="S67" s="9">
        <v>85</v>
      </c>
      <c r="T67" s="9">
        <f t="shared" si="54"/>
        <v>166</v>
      </c>
      <c r="U67" s="9">
        <v>65</v>
      </c>
      <c r="V67" s="9">
        <v>47</v>
      </c>
      <c r="W67" s="9">
        <f t="shared" si="55"/>
        <v>112</v>
      </c>
      <c r="X67" s="9">
        <f t="shared" si="56"/>
        <v>240</v>
      </c>
      <c r="Y67" s="9">
        <f t="shared" si="57"/>
        <v>216</v>
      </c>
      <c r="Z67" s="9">
        <f t="shared" si="58"/>
        <v>456</v>
      </c>
      <c r="AA67" s="9">
        <f t="shared" si="59"/>
        <v>495</v>
      </c>
      <c r="AB67" s="19">
        <f t="shared" si="60"/>
        <v>490</v>
      </c>
      <c r="AC67" s="9">
        <f t="shared" si="61"/>
        <v>985</v>
      </c>
    </row>
    <row r="68" spans="1:29" s="1" customFormat="1" ht="35.1" customHeight="1">
      <c r="A68" s="9">
        <v>4</v>
      </c>
      <c r="B68" s="10" t="s">
        <v>66</v>
      </c>
      <c r="C68" s="9">
        <v>80</v>
      </c>
      <c r="D68" s="9">
        <v>85</v>
      </c>
      <c r="E68" s="9">
        <f t="shared" si="47"/>
        <v>165</v>
      </c>
      <c r="F68" s="9">
        <v>84</v>
      </c>
      <c r="G68" s="9">
        <v>90</v>
      </c>
      <c r="H68" s="9">
        <f t="shared" si="48"/>
        <v>174</v>
      </c>
      <c r="I68" s="9">
        <v>75</v>
      </c>
      <c r="J68" s="9">
        <v>73</v>
      </c>
      <c r="K68" s="9">
        <f t="shared" si="49"/>
        <v>148</v>
      </c>
      <c r="L68" s="9">
        <f t="shared" si="50"/>
        <v>239</v>
      </c>
      <c r="M68" s="9">
        <f t="shared" si="51"/>
        <v>248</v>
      </c>
      <c r="N68" s="9">
        <f t="shared" si="52"/>
        <v>487</v>
      </c>
      <c r="O68" s="9">
        <v>82</v>
      </c>
      <c r="P68" s="9">
        <v>88</v>
      </c>
      <c r="Q68" s="9">
        <f t="shared" si="53"/>
        <v>170</v>
      </c>
      <c r="R68" s="9">
        <v>85</v>
      </c>
      <c r="S68" s="9">
        <v>75</v>
      </c>
      <c r="T68" s="9">
        <f t="shared" si="54"/>
        <v>160</v>
      </c>
      <c r="U68" s="9">
        <v>61</v>
      </c>
      <c r="V68" s="9">
        <v>59</v>
      </c>
      <c r="W68" s="9">
        <f t="shared" si="55"/>
        <v>120</v>
      </c>
      <c r="X68" s="9">
        <f t="shared" si="56"/>
        <v>228</v>
      </c>
      <c r="Y68" s="9">
        <f t="shared" si="57"/>
        <v>222</v>
      </c>
      <c r="Z68" s="9">
        <f t="shared" si="58"/>
        <v>450</v>
      </c>
      <c r="AA68" s="9">
        <f t="shared" si="59"/>
        <v>467</v>
      </c>
      <c r="AB68" s="19">
        <f t="shared" si="60"/>
        <v>470</v>
      </c>
      <c r="AC68" s="9">
        <f t="shared" si="61"/>
        <v>937</v>
      </c>
    </row>
    <row r="69" spans="1:29" s="2" customFormat="1" ht="35.1" customHeight="1">
      <c r="A69" s="9">
        <v>5</v>
      </c>
      <c r="B69" s="10" t="s">
        <v>67</v>
      </c>
      <c r="C69" s="9">
        <v>55</v>
      </c>
      <c r="D69" s="9">
        <v>68</v>
      </c>
      <c r="E69" s="9">
        <f t="shared" si="47"/>
        <v>123</v>
      </c>
      <c r="F69" s="9">
        <v>73</v>
      </c>
      <c r="G69" s="9">
        <v>98</v>
      </c>
      <c r="H69" s="9">
        <f t="shared" si="48"/>
        <v>171</v>
      </c>
      <c r="I69" s="9">
        <v>58</v>
      </c>
      <c r="J69" s="9">
        <v>63</v>
      </c>
      <c r="K69" s="9">
        <f t="shared" si="49"/>
        <v>121</v>
      </c>
      <c r="L69" s="9">
        <f t="shared" si="50"/>
        <v>186</v>
      </c>
      <c r="M69" s="9">
        <f t="shared" si="51"/>
        <v>229</v>
      </c>
      <c r="N69" s="9">
        <f t="shared" si="52"/>
        <v>415</v>
      </c>
      <c r="O69" s="9">
        <v>48</v>
      </c>
      <c r="P69" s="9">
        <v>55</v>
      </c>
      <c r="Q69" s="9">
        <f t="shared" si="53"/>
        <v>103</v>
      </c>
      <c r="R69" s="9">
        <v>51</v>
      </c>
      <c r="S69" s="9">
        <v>45</v>
      </c>
      <c r="T69" s="9">
        <f t="shared" si="54"/>
        <v>96</v>
      </c>
      <c r="U69" s="9">
        <v>34</v>
      </c>
      <c r="V69" s="9">
        <v>35</v>
      </c>
      <c r="W69" s="9">
        <f t="shared" si="55"/>
        <v>69</v>
      </c>
      <c r="X69" s="9">
        <f t="shared" si="56"/>
        <v>133</v>
      </c>
      <c r="Y69" s="9">
        <f t="shared" si="57"/>
        <v>135</v>
      </c>
      <c r="Z69" s="9">
        <f t="shared" si="58"/>
        <v>268</v>
      </c>
      <c r="AA69" s="9">
        <f t="shared" si="59"/>
        <v>319</v>
      </c>
      <c r="AB69" s="19">
        <f t="shared" si="60"/>
        <v>364</v>
      </c>
      <c r="AC69" s="9">
        <f t="shared" si="61"/>
        <v>683</v>
      </c>
    </row>
    <row r="70" spans="1:29" s="2" customFormat="1" ht="35.1" customHeight="1">
      <c r="A70" s="9">
        <v>6</v>
      </c>
      <c r="B70" s="10" t="s">
        <v>68</v>
      </c>
      <c r="C70" s="9">
        <v>56</v>
      </c>
      <c r="D70" s="9">
        <v>62</v>
      </c>
      <c r="E70" s="9">
        <f t="shared" si="47"/>
        <v>118</v>
      </c>
      <c r="F70" s="9">
        <v>45</v>
      </c>
      <c r="G70" s="9">
        <v>54</v>
      </c>
      <c r="H70" s="9">
        <f t="shared" si="48"/>
        <v>99</v>
      </c>
      <c r="I70" s="9">
        <v>57</v>
      </c>
      <c r="J70" s="9">
        <v>59</v>
      </c>
      <c r="K70" s="9">
        <f t="shared" si="49"/>
        <v>116</v>
      </c>
      <c r="L70" s="9">
        <f t="shared" si="50"/>
        <v>158</v>
      </c>
      <c r="M70" s="9">
        <f t="shared" si="51"/>
        <v>175</v>
      </c>
      <c r="N70" s="9">
        <f t="shared" si="52"/>
        <v>333</v>
      </c>
      <c r="O70" s="9">
        <v>44</v>
      </c>
      <c r="P70" s="9">
        <v>60</v>
      </c>
      <c r="Q70" s="9">
        <f t="shared" si="53"/>
        <v>104</v>
      </c>
      <c r="R70" s="9">
        <v>47</v>
      </c>
      <c r="S70" s="9">
        <v>61</v>
      </c>
      <c r="T70" s="9">
        <f t="shared" si="54"/>
        <v>108</v>
      </c>
      <c r="U70" s="9">
        <v>53</v>
      </c>
      <c r="V70" s="9">
        <v>61</v>
      </c>
      <c r="W70" s="9">
        <f t="shared" si="55"/>
        <v>114</v>
      </c>
      <c r="X70" s="9">
        <f t="shared" si="56"/>
        <v>144</v>
      </c>
      <c r="Y70" s="9">
        <f t="shared" si="57"/>
        <v>182</v>
      </c>
      <c r="Z70" s="9">
        <f t="shared" si="58"/>
        <v>326</v>
      </c>
      <c r="AA70" s="9">
        <f t="shared" si="59"/>
        <v>302</v>
      </c>
      <c r="AB70" s="19">
        <f t="shared" si="60"/>
        <v>357</v>
      </c>
      <c r="AC70" s="9">
        <f t="shared" si="61"/>
        <v>659</v>
      </c>
    </row>
    <row r="71" spans="1:29" s="1" customFormat="1" ht="45" customHeight="1">
      <c r="A71" s="9">
        <v>7</v>
      </c>
      <c r="B71" s="10" t="s">
        <v>69</v>
      </c>
      <c r="C71" s="9">
        <v>51</v>
      </c>
      <c r="D71" s="9">
        <v>45</v>
      </c>
      <c r="E71" s="9">
        <f t="shared" si="47"/>
        <v>96</v>
      </c>
      <c r="F71" s="9">
        <v>33</v>
      </c>
      <c r="G71" s="9">
        <v>40</v>
      </c>
      <c r="H71" s="9">
        <f t="shared" si="48"/>
        <v>73</v>
      </c>
      <c r="I71" s="9">
        <v>39</v>
      </c>
      <c r="J71" s="9">
        <v>36</v>
      </c>
      <c r="K71" s="9">
        <f t="shared" si="49"/>
        <v>75</v>
      </c>
      <c r="L71" s="9">
        <f t="shared" si="50"/>
        <v>123</v>
      </c>
      <c r="M71" s="9">
        <f t="shared" si="51"/>
        <v>121</v>
      </c>
      <c r="N71" s="9">
        <f t="shared" si="52"/>
        <v>244</v>
      </c>
      <c r="O71" s="9">
        <v>33</v>
      </c>
      <c r="P71" s="9">
        <v>35</v>
      </c>
      <c r="Q71" s="9">
        <f t="shared" si="53"/>
        <v>68</v>
      </c>
      <c r="R71" s="9">
        <v>30</v>
      </c>
      <c r="S71" s="9">
        <v>23</v>
      </c>
      <c r="T71" s="9">
        <f t="shared" si="54"/>
        <v>53</v>
      </c>
      <c r="U71" s="9">
        <v>38</v>
      </c>
      <c r="V71" s="9">
        <v>34</v>
      </c>
      <c r="W71" s="9">
        <f t="shared" si="55"/>
        <v>72</v>
      </c>
      <c r="X71" s="9">
        <f t="shared" si="56"/>
        <v>101</v>
      </c>
      <c r="Y71" s="9">
        <f t="shared" si="57"/>
        <v>92</v>
      </c>
      <c r="Z71" s="9">
        <f t="shared" si="58"/>
        <v>193</v>
      </c>
      <c r="AA71" s="9">
        <f t="shared" si="59"/>
        <v>224</v>
      </c>
      <c r="AB71" s="19">
        <f t="shared" si="60"/>
        <v>213</v>
      </c>
      <c r="AC71" s="9">
        <f t="shared" si="61"/>
        <v>437</v>
      </c>
    </row>
    <row r="72" spans="1:29" s="1" customFormat="1" ht="35.1" customHeight="1">
      <c r="A72" s="9">
        <v>8</v>
      </c>
      <c r="B72" s="10" t="s">
        <v>70</v>
      </c>
      <c r="C72" s="9">
        <v>48</v>
      </c>
      <c r="D72" s="9">
        <v>43</v>
      </c>
      <c r="E72" s="9">
        <f t="shared" si="47"/>
        <v>91</v>
      </c>
      <c r="F72" s="9">
        <v>36</v>
      </c>
      <c r="G72" s="9">
        <v>38</v>
      </c>
      <c r="H72" s="9">
        <f t="shared" si="48"/>
        <v>74</v>
      </c>
      <c r="I72" s="9">
        <v>38</v>
      </c>
      <c r="J72" s="9">
        <v>37</v>
      </c>
      <c r="K72" s="9">
        <f t="shared" si="49"/>
        <v>75</v>
      </c>
      <c r="L72" s="9">
        <f t="shared" si="50"/>
        <v>122</v>
      </c>
      <c r="M72" s="9">
        <f t="shared" si="51"/>
        <v>118</v>
      </c>
      <c r="N72" s="9">
        <f t="shared" si="52"/>
        <v>240</v>
      </c>
      <c r="O72" s="9">
        <v>36</v>
      </c>
      <c r="P72" s="9">
        <v>34</v>
      </c>
      <c r="Q72" s="9">
        <f t="shared" si="53"/>
        <v>70</v>
      </c>
      <c r="R72" s="9">
        <v>35</v>
      </c>
      <c r="S72" s="9">
        <v>38</v>
      </c>
      <c r="T72" s="9">
        <f t="shared" si="54"/>
        <v>73</v>
      </c>
      <c r="U72" s="9">
        <v>34</v>
      </c>
      <c r="V72" s="9">
        <v>36</v>
      </c>
      <c r="W72" s="9">
        <f t="shared" si="55"/>
        <v>70</v>
      </c>
      <c r="X72" s="9">
        <f t="shared" si="56"/>
        <v>105</v>
      </c>
      <c r="Y72" s="9">
        <f t="shared" si="57"/>
        <v>108</v>
      </c>
      <c r="Z72" s="9">
        <f t="shared" si="58"/>
        <v>213</v>
      </c>
      <c r="AA72" s="9">
        <f t="shared" si="59"/>
        <v>227</v>
      </c>
      <c r="AB72" s="19">
        <f t="shared" si="60"/>
        <v>226</v>
      </c>
      <c r="AC72" s="9">
        <f t="shared" si="61"/>
        <v>453</v>
      </c>
    </row>
    <row r="73" spans="1:29" s="1" customFormat="1" ht="35.1" customHeight="1">
      <c r="A73" s="9">
        <v>9</v>
      </c>
      <c r="B73" s="10" t="s">
        <v>71</v>
      </c>
      <c r="C73" s="9">
        <v>67</v>
      </c>
      <c r="D73" s="9">
        <v>70</v>
      </c>
      <c r="E73" s="9">
        <f t="shared" si="47"/>
        <v>137</v>
      </c>
      <c r="F73" s="9">
        <v>84</v>
      </c>
      <c r="G73" s="9">
        <v>90</v>
      </c>
      <c r="H73" s="9">
        <f t="shared" si="48"/>
        <v>174</v>
      </c>
      <c r="I73" s="9">
        <v>70</v>
      </c>
      <c r="J73" s="9">
        <v>84</v>
      </c>
      <c r="K73" s="9">
        <f t="shared" si="49"/>
        <v>154</v>
      </c>
      <c r="L73" s="9">
        <f t="shared" si="50"/>
        <v>221</v>
      </c>
      <c r="M73" s="9">
        <f t="shared" si="51"/>
        <v>244</v>
      </c>
      <c r="N73" s="9">
        <f t="shared" si="52"/>
        <v>465</v>
      </c>
      <c r="O73" s="9">
        <v>82</v>
      </c>
      <c r="P73" s="9">
        <v>94</v>
      </c>
      <c r="Q73" s="9">
        <f t="shared" si="53"/>
        <v>176</v>
      </c>
      <c r="R73" s="9">
        <v>69</v>
      </c>
      <c r="S73" s="9">
        <v>79</v>
      </c>
      <c r="T73" s="9">
        <f t="shared" si="54"/>
        <v>148</v>
      </c>
      <c r="U73" s="9">
        <v>26</v>
      </c>
      <c r="V73" s="9">
        <v>35</v>
      </c>
      <c r="W73" s="9">
        <f t="shared" si="55"/>
        <v>61</v>
      </c>
      <c r="X73" s="9">
        <f t="shared" si="56"/>
        <v>177</v>
      </c>
      <c r="Y73" s="9">
        <f t="shared" si="57"/>
        <v>208</v>
      </c>
      <c r="Z73" s="9">
        <f t="shared" si="58"/>
        <v>385</v>
      </c>
      <c r="AA73" s="9">
        <f t="shared" si="59"/>
        <v>398</v>
      </c>
      <c r="AB73" s="19">
        <f t="shared" si="60"/>
        <v>452</v>
      </c>
      <c r="AC73" s="9">
        <f t="shared" si="61"/>
        <v>850</v>
      </c>
    </row>
    <row r="74" spans="1:29" s="1" customFormat="1" ht="35.1" customHeight="1">
      <c r="A74" s="9">
        <v>10</v>
      </c>
      <c r="B74" s="10" t="s">
        <v>72</v>
      </c>
      <c r="C74" s="9">
        <v>15</v>
      </c>
      <c r="D74" s="9">
        <v>12</v>
      </c>
      <c r="E74" s="9">
        <f t="shared" si="47"/>
        <v>27</v>
      </c>
      <c r="F74" s="9">
        <v>21</v>
      </c>
      <c r="G74" s="9">
        <v>24</v>
      </c>
      <c r="H74" s="9">
        <f t="shared" si="48"/>
        <v>45</v>
      </c>
      <c r="I74" s="9">
        <v>22</v>
      </c>
      <c r="J74" s="9">
        <v>28</v>
      </c>
      <c r="K74" s="9">
        <f t="shared" si="49"/>
        <v>50</v>
      </c>
      <c r="L74" s="9">
        <f t="shared" si="50"/>
        <v>58</v>
      </c>
      <c r="M74" s="9">
        <f t="shared" si="51"/>
        <v>64</v>
      </c>
      <c r="N74" s="9">
        <f t="shared" si="52"/>
        <v>122</v>
      </c>
      <c r="O74" s="9">
        <v>23</v>
      </c>
      <c r="P74" s="9">
        <v>35</v>
      </c>
      <c r="Q74" s="9">
        <f t="shared" si="53"/>
        <v>58</v>
      </c>
      <c r="R74" s="9">
        <v>33</v>
      </c>
      <c r="S74" s="9">
        <v>37</v>
      </c>
      <c r="T74" s="9">
        <f t="shared" si="54"/>
        <v>70</v>
      </c>
      <c r="U74" s="9">
        <v>38</v>
      </c>
      <c r="V74" s="9">
        <v>40</v>
      </c>
      <c r="W74" s="9">
        <f t="shared" si="55"/>
        <v>78</v>
      </c>
      <c r="X74" s="9">
        <f t="shared" si="56"/>
        <v>94</v>
      </c>
      <c r="Y74" s="9">
        <f t="shared" si="57"/>
        <v>112</v>
      </c>
      <c r="Z74" s="9">
        <f t="shared" si="58"/>
        <v>206</v>
      </c>
      <c r="AA74" s="9">
        <f t="shared" si="59"/>
        <v>152</v>
      </c>
      <c r="AB74" s="19">
        <f t="shared" si="60"/>
        <v>176</v>
      </c>
      <c r="AC74" s="9">
        <f t="shared" si="61"/>
        <v>328</v>
      </c>
    </row>
    <row r="75" spans="1:29" s="3" customFormat="1" ht="35.1" customHeight="1">
      <c r="A75" s="11">
        <v>11</v>
      </c>
      <c r="B75" s="12" t="s">
        <v>73</v>
      </c>
      <c r="C75" s="11">
        <v>0</v>
      </c>
      <c r="D75" s="11">
        <v>0</v>
      </c>
      <c r="E75" s="11">
        <f t="shared" si="47"/>
        <v>0</v>
      </c>
      <c r="F75" s="11">
        <v>0</v>
      </c>
      <c r="G75" s="11">
        <v>0</v>
      </c>
      <c r="H75" s="11">
        <f t="shared" si="48"/>
        <v>0</v>
      </c>
      <c r="I75" s="11">
        <v>0</v>
      </c>
      <c r="J75" s="11">
        <v>0</v>
      </c>
      <c r="K75" s="11">
        <f t="shared" si="49"/>
        <v>0</v>
      </c>
      <c r="L75" s="11">
        <f t="shared" si="50"/>
        <v>0</v>
      </c>
      <c r="M75" s="11">
        <f t="shared" si="51"/>
        <v>0</v>
      </c>
      <c r="N75" s="11">
        <f t="shared" si="52"/>
        <v>0</v>
      </c>
      <c r="O75" s="11">
        <v>0</v>
      </c>
      <c r="P75" s="11">
        <v>0</v>
      </c>
      <c r="Q75" s="11">
        <f t="shared" si="53"/>
        <v>0</v>
      </c>
      <c r="R75" s="11">
        <v>0</v>
      </c>
      <c r="S75" s="11">
        <v>0</v>
      </c>
      <c r="T75" s="11">
        <f t="shared" si="54"/>
        <v>0</v>
      </c>
      <c r="U75" s="11">
        <v>0</v>
      </c>
      <c r="V75" s="11">
        <v>0</v>
      </c>
      <c r="W75" s="11">
        <f t="shared" si="55"/>
        <v>0</v>
      </c>
      <c r="X75" s="11">
        <f t="shared" si="56"/>
        <v>0</v>
      </c>
      <c r="Y75" s="11">
        <f t="shared" si="57"/>
        <v>0</v>
      </c>
      <c r="Z75" s="11">
        <f t="shared" si="58"/>
        <v>0</v>
      </c>
      <c r="AA75" s="11">
        <f t="shared" si="59"/>
        <v>0</v>
      </c>
      <c r="AB75" s="20">
        <f t="shared" si="60"/>
        <v>0</v>
      </c>
      <c r="AC75" s="11">
        <f t="shared" si="61"/>
        <v>0</v>
      </c>
    </row>
    <row r="76" spans="1:29" s="1" customFormat="1" ht="35.1" customHeight="1">
      <c r="A76" s="8"/>
      <c r="B76" s="14" t="s">
        <v>37</v>
      </c>
      <c r="C76" s="8">
        <f>SUM(C65:C75)</f>
        <v>671</v>
      </c>
      <c r="D76" s="8">
        <f t="shared" ref="D76:AC76" si="62">SUM(D65:D75)</f>
        <v>687</v>
      </c>
      <c r="E76" s="8">
        <f t="shared" si="62"/>
        <v>1358</v>
      </c>
      <c r="F76" s="8">
        <f t="shared" si="62"/>
        <v>670</v>
      </c>
      <c r="G76" s="8">
        <f t="shared" si="62"/>
        <v>746</v>
      </c>
      <c r="H76" s="8">
        <f t="shared" si="62"/>
        <v>1416</v>
      </c>
      <c r="I76" s="8">
        <f t="shared" si="62"/>
        <v>651</v>
      </c>
      <c r="J76" s="8">
        <f t="shared" si="62"/>
        <v>675</v>
      </c>
      <c r="K76" s="8">
        <f t="shared" si="62"/>
        <v>1326</v>
      </c>
      <c r="L76" s="8">
        <f t="shared" si="62"/>
        <v>1992</v>
      </c>
      <c r="M76" s="8">
        <f t="shared" si="62"/>
        <v>2108</v>
      </c>
      <c r="N76" s="8">
        <f t="shared" si="62"/>
        <v>4100</v>
      </c>
      <c r="O76" s="8">
        <f t="shared" si="62"/>
        <v>610</v>
      </c>
      <c r="P76" s="8">
        <f t="shared" si="62"/>
        <v>657</v>
      </c>
      <c r="Q76" s="8">
        <f t="shared" si="62"/>
        <v>1267</v>
      </c>
      <c r="R76" s="8">
        <f t="shared" si="62"/>
        <v>641</v>
      </c>
      <c r="S76" s="8">
        <f t="shared" si="62"/>
        <v>648</v>
      </c>
      <c r="T76" s="8">
        <f t="shared" si="62"/>
        <v>1289</v>
      </c>
      <c r="U76" s="8">
        <f t="shared" si="62"/>
        <v>496</v>
      </c>
      <c r="V76" s="8">
        <f t="shared" si="62"/>
        <v>519</v>
      </c>
      <c r="W76" s="8">
        <f t="shared" si="62"/>
        <v>1015</v>
      </c>
      <c r="X76" s="8">
        <f t="shared" si="62"/>
        <v>1747</v>
      </c>
      <c r="Y76" s="8">
        <f t="shared" si="62"/>
        <v>1824</v>
      </c>
      <c r="Z76" s="8">
        <f t="shared" si="62"/>
        <v>3571</v>
      </c>
      <c r="AA76" s="8">
        <f t="shared" si="62"/>
        <v>3739</v>
      </c>
      <c r="AB76" s="15">
        <f t="shared" si="62"/>
        <v>3932</v>
      </c>
      <c r="AC76" s="8">
        <f t="shared" si="62"/>
        <v>7671</v>
      </c>
    </row>
    <row r="77" spans="1:29" s="1" customFormat="1" ht="35.1" customHeight="1">
      <c r="A77" s="185" t="s">
        <v>74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</row>
    <row r="78" spans="1:29" s="1" customFormat="1" ht="35.1" customHeight="1">
      <c r="A78" s="191" t="s">
        <v>1</v>
      </c>
      <c r="B78" s="191" t="s">
        <v>2</v>
      </c>
      <c r="C78" s="174" t="s">
        <v>3</v>
      </c>
      <c r="D78" s="175"/>
      <c r="E78" s="184"/>
      <c r="F78" s="174" t="s">
        <v>4</v>
      </c>
      <c r="G78" s="175"/>
      <c r="H78" s="184"/>
      <c r="I78" s="174" t="s">
        <v>5</v>
      </c>
      <c r="J78" s="175"/>
      <c r="K78" s="184"/>
      <c r="L78" s="174" t="s">
        <v>6</v>
      </c>
      <c r="M78" s="175"/>
      <c r="N78" s="184"/>
      <c r="O78" s="174" t="s">
        <v>7</v>
      </c>
      <c r="P78" s="175"/>
      <c r="Q78" s="184"/>
      <c r="R78" s="174" t="s">
        <v>8</v>
      </c>
      <c r="S78" s="175"/>
      <c r="T78" s="184"/>
      <c r="U78" s="174" t="s">
        <v>9</v>
      </c>
      <c r="V78" s="175"/>
      <c r="W78" s="184"/>
      <c r="X78" s="174" t="s">
        <v>10</v>
      </c>
      <c r="Y78" s="175"/>
      <c r="Z78" s="184"/>
      <c r="AA78" s="174" t="s">
        <v>11</v>
      </c>
      <c r="AB78" s="175"/>
      <c r="AC78" s="175"/>
    </row>
    <row r="79" spans="1:29" s="1" customFormat="1" ht="35.1" customHeight="1">
      <c r="A79" s="187"/>
      <c r="B79" s="187"/>
      <c r="C79" s="8" t="s">
        <v>12</v>
      </c>
      <c r="D79" s="8" t="s">
        <v>13</v>
      </c>
      <c r="E79" s="8" t="s">
        <v>14</v>
      </c>
      <c r="F79" s="8" t="s">
        <v>12</v>
      </c>
      <c r="G79" s="8" t="s">
        <v>13</v>
      </c>
      <c r="H79" s="8" t="s">
        <v>14</v>
      </c>
      <c r="I79" s="8" t="s">
        <v>12</v>
      </c>
      <c r="J79" s="8" t="s">
        <v>13</v>
      </c>
      <c r="K79" s="8" t="s">
        <v>14</v>
      </c>
      <c r="L79" s="8" t="s">
        <v>12</v>
      </c>
      <c r="M79" s="8" t="s">
        <v>13</v>
      </c>
      <c r="N79" s="8" t="s">
        <v>14</v>
      </c>
      <c r="O79" s="8" t="s">
        <v>12</v>
      </c>
      <c r="P79" s="8" t="s">
        <v>13</v>
      </c>
      <c r="Q79" s="8" t="s">
        <v>14</v>
      </c>
      <c r="R79" s="8" t="s">
        <v>12</v>
      </c>
      <c r="S79" s="8" t="s">
        <v>13</v>
      </c>
      <c r="T79" s="8" t="s">
        <v>14</v>
      </c>
      <c r="U79" s="8" t="s">
        <v>12</v>
      </c>
      <c r="V79" s="8" t="s">
        <v>13</v>
      </c>
      <c r="W79" s="8" t="s">
        <v>14</v>
      </c>
      <c r="X79" s="8" t="s">
        <v>12</v>
      </c>
      <c r="Y79" s="8" t="s">
        <v>13</v>
      </c>
      <c r="Z79" s="8" t="s">
        <v>14</v>
      </c>
      <c r="AA79" s="8" t="s">
        <v>12</v>
      </c>
      <c r="AB79" s="15" t="s">
        <v>13</v>
      </c>
      <c r="AC79" s="8" t="s">
        <v>14</v>
      </c>
    </row>
    <row r="80" spans="1:29" s="1" customFormat="1" ht="35.1" customHeight="1">
      <c r="A80" s="9">
        <v>1</v>
      </c>
      <c r="B80" s="10" t="s">
        <v>75</v>
      </c>
      <c r="C80" s="9">
        <v>148</v>
      </c>
      <c r="D80" s="9">
        <v>145</v>
      </c>
      <c r="E80" s="9">
        <f t="shared" ref="E80:E97" si="63">C80+D80</f>
        <v>293</v>
      </c>
      <c r="F80" s="9">
        <v>143</v>
      </c>
      <c r="G80" s="9">
        <v>122</v>
      </c>
      <c r="H80" s="9">
        <f t="shared" ref="H80:H97" si="64">F80+G80</f>
        <v>265</v>
      </c>
      <c r="I80" s="9">
        <v>99</v>
      </c>
      <c r="J80" s="9">
        <v>106</v>
      </c>
      <c r="K80" s="9">
        <f t="shared" ref="K80:K97" si="65">I80+J80</f>
        <v>205</v>
      </c>
      <c r="L80" s="9">
        <f t="shared" ref="L80:L97" si="66">C80+F80+I80</f>
        <v>390</v>
      </c>
      <c r="M80" s="9">
        <f t="shared" ref="M80:M97" si="67">D80+G80+J80</f>
        <v>373</v>
      </c>
      <c r="N80" s="9">
        <f t="shared" ref="N80:N97" si="68">E80+H80+K80</f>
        <v>763</v>
      </c>
      <c r="O80" s="9">
        <v>103</v>
      </c>
      <c r="P80" s="9">
        <v>105</v>
      </c>
      <c r="Q80" s="9">
        <f t="shared" ref="Q80:Q97" si="69">O80+P80</f>
        <v>208</v>
      </c>
      <c r="R80" s="9">
        <v>88</v>
      </c>
      <c r="S80" s="9">
        <v>109</v>
      </c>
      <c r="T80" s="9">
        <f t="shared" ref="T80:T97" si="70">R80+S80</f>
        <v>197</v>
      </c>
      <c r="U80" s="9">
        <v>80</v>
      </c>
      <c r="V80" s="9">
        <v>78</v>
      </c>
      <c r="W80" s="9">
        <f t="shared" ref="W80:W97" si="71">U80+V80</f>
        <v>158</v>
      </c>
      <c r="X80" s="9">
        <f t="shared" ref="X80:X97" si="72">O80+R80+U80</f>
        <v>271</v>
      </c>
      <c r="Y80" s="9">
        <f t="shared" ref="Y80:Y97" si="73">P80+S80+V80</f>
        <v>292</v>
      </c>
      <c r="Z80" s="9">
        <f t="shared" ref="Z80:Z97" si="74">Q80+T80+W80</f>
        <v>563</v>
      </c>
      <c r="AA80" s="9">
        <f t="shared" ref="AA80:AA97" si="75">L80+X80</f>
        <v>661</v>
      </c>
      <c r="AB80" s="19">
        <f t="shared" ref="AB80:AB97" si="76">M80+Y80</f>
        <v>665</v>
      </c>
      <c r="AC80" s="9">
        <f t="shared" ref="AC80:AC97" si="77">AA80+AB80</f>
        <v>1326</v>
      </c>
    </row>
    <row r="81" spans="1:29" s="1" customFormat="1" ht="35.1" customHeight="1">
      <c r="A81" s="9">
        <v>2</v>
      </c>
      <c r="B81" s="10" t="s">
        <v>76</v>
      </c>
      <c r="C81" s="9">
        <v>88</v>
      </c>
      <c r="D81" s="9">
        <v>77</v>
      </c>
      <c r="E81" s="9">
        <f t="shared" si="63"/>
        <v>165</v>
      </c>
      <c r="F81" s="9">
        <v>91</v>
      </c>
      <c r="G81" s="9">
        <v>80</v>
      </c>
      <c r="H81" s="9">
        <f t="shared" si="64"/>
        <v>171</v>
      </c>
      <c r="I81" s="9">
        <v>93</v>
      </c>
      <c r="J81" s="9">
        <v>91</v>
      </c>
      <c r="K81" s="9">
        <f t="shared" si="65"/>
        <v>184</v>
      </c>
      <c r="L81" s="9">
        <f t="shared" si="66"/>
        <v>272</v>
      </c>
      <c r="M81" s="9">
        <f t="shared" si="67"/>
        <v>248</v>
      </c>
      <c r="N81" s="9">
        <f t="shared" si="68"/>
        <v>520</v>
      </c>
      <c r="O81" s="9">
        <v>111</v>
      </c>
      <c r="P81" s="9">
        <v>78</v>
      </c>
      <c r="Q81" s="9">
        <f t="shared" si="69"/>
        <v>189</v>
      </c>
      <c r="R81" s="9">
        <v>99</v>
      </c>
      <c r="S81" s="9">
        <v>78</v>
      </c>
      <c r="T81" s="9">
        <f t="shared" si="70"/>
        <v>177</v>
      </c>
      <c r="U81" s="9">
        <v>98</v>
      </c>
      <c r="V81" s="9">
        <v>80</v>
      </c>
      <c r="W81" s="9">
        <f t="shared" si="71"/>
        <v>178</v>
      </c>
      <c r="X81" s="9">
        <f t="shared" si="72"/>
        <v>308</v>
      </c>
      <c r="Y81" s="9">
        <f t="shared" si="73"/>
        <v>236</v>
      </c>
      <c r="Z81" s="9">
        <f t="shared" si="74"/>
        <v>544</v>
      </c>
      <c r="AA81" s="9">
        <f t="shared" si="75"/>
        <v>580</v>
      </c>
      <c r="AB81" s="19">
        <f t="shared" si="76"/>
        <v>484</v>
      </c>
      <c r="AC81" s="9">
        <f t="shared" si="77"/>
        <v>1064</v>
      </c>
    </row>
    <row r="82" spans="1:29" s="1" customFormat="1" ht="35.1" customHeight="1">
      <c r="A82" s="9">
        <v>3</v>
      </c>
      <c r="B82" s="10" t="s">
        <v>77</v>
      </c>
      <c r="C82" s="9">
        <v>45</v>
      </c>
      <c r="D82" s="9">
        <v>35</v>
      </c>
      <c r="E82" s="9">
        <f t="shared" si="63"/>
        <v>80</v>
      </c>
      <c r="F82" s="9">
        <v>58</v>
      </c>
      <c r="G82" s="9">
        <v>38</v>
      </c>
      <c r="H82" s="9">
        <f t="shared" si="64"/>
        <v>96</v>
      </c>
      <c r="I82" s="9">
        <v>74</v>
      </c>
      <c r="J82" s="9">
        <v>45</v>
      </c>
      <c r="K82" s="9">
        <f t="shared" si="65"/>
        <v>119</v>
      </c>
      <c r="L82" s="9">
        <f t="shared" si="66"/>
        <v>177</v>
      </c>
      <c r="M82" s="9">
        <f t="shared" si="67"/>
        <v>118</v>
      </c>
      <c r="N82" s="9">
        <f t="shared" si="68"/>
        <v>295</v>
      </c>
      <c r="O82" s="9">
        <v>68</v>
      </c>
      <c r="P82" s="9">
        <v>40</v>
      </c>
      <c r="Q82" s="9">
        <f t="shared" si="69"/>
        <v>108</v>
      </c>
      <c r="R82" s="9">
        <v>63</v>
      </c>
      <c r="S82" s="9">
        <v>46</v>
      </c>
      <c r="T82" s="9">
        <f t="shared" si="70"/>
        <v>109</v>
      </c>
      <c r="U82" s="9">
        <v>54</v>
      </c>
      <c r="V82" s="9">
        <v>44</v>
      </c>
      <c r="W82" s="9">
        <f t="shared" si="71"/>
        <v>98</v>
      </c>
      <c r="X82" s="9">
        <f t="shared" si="72"/>
        <v>185</v>
      </c>
      <c r="Y82" s="9">
        <f t="shared" si="73"/>
        <v>130</v>
      </c>
      <c r="Z82" s="9">
        <f t="shared" si="74"/>
        <v>315</v>
      </c>
      <c r="AA82" s="9">
        <f t="shared" si="75"/>
        <v>362</v>
      </c>
      <c r="AB82" s="19">
        <f t="shared" si="76"/>
        <v>248</v>
      </c>
      <c r="AC82" s="9">
        <f t="shared" si="77"/>
        <v>610</v>
      </c>
    </row>
    <row r="83" spans="1:29" s="1" customFormat="1" ht="35.1" customHeight="1">
      <c r="A83" s="9">
        <v>4</v>
      </c>
      <c r="B83" s="10" t="s">
        <v>78</v>
      </c>
      <c r="C83" s="9">
        <v>52</v>
      </c>
      <c r="D83" s="9">
        <v>19</v>
      </c>
      <c r="E83" s="9">
        <f t="shared" si="63"/>
        <v>71</v>
      </c>
      <c r="F83" s="9">
        <v>40</v>
      </c>
      <c r="G83" s="9">
        <v>33</v>
      </c>
      <c r="H83" s="9">
        <f t="shared" si="64"/>
        <v>73</v>
      </c>
      <c r="I83" s="9">
        <v>55</v>
      </c>
      <c r="J83" s="9">
        <v>50</v>
      </c>
      <c r="K83" s="9">
        <f t="shared" si="65"/>
        <v>105</v>
      </c>
      <c r="L83" s="9">
        <f t="shared" si="66"/>
        <v>147</v>
      </c>
      <c r="M83" s="9">
        <f t="shared" si="67"/>
        <v>102</v>
      </c>
      <c r="N83" s="9">
        <f t="shared" si="68"/>
        <v>249</v>
      </c>
      <c r="O83" s="9">
        <v>52</v>
      </c>
      <c r="P83" s="9">
        <v>50</v>
      </c>
      <c r="Q83" s="9">
        <f t="shared" si="69"/>
        <v>102</v>
      </c>
      <c r="R83" s="9">
        <v>60</v>
      </c>
      <c r="S83" s="9">
        <v>49</v>
      </c>
      <c r="T83" s="9">
        <f t="shared" si="70"/>
        <v>109</v>
      </c>
      <c r="U83" s="9">
        <v>55</v>
      </c>
      <c r="V83" s="9">
        <v>51</v>
      </c>
      <c r="W83" s="9">
        <f t="shared" si="71"/>
        <v>106</v>
      </c>
      <c r="X83" s="9">
        <f t="shared" si="72"/>
        <v>167</v>
      </c>
      <c r="Y83" s="9">
        <f t="shared" si="73"/>
        <v>150</v>
      </c>
      <c r="Z83" s="9">
        <f t="shared" si="74"/>
        <v>317</v>
      </c>
      <c r="AA83" s="9">
        <f t="shared" si="75"/>
        <v>314</v>
      </c>
      <c r="AB83" s="19">
        <f t="shared" si="76"/>
        <v>252</v>
      </c>
      <c r="AC83" s="9">
        <f t="shared" si="77"/>
        <v>566</v>
      </c>
    </row>
    <row r="84" spans="1:29" s="1" customFormat="1" ht="35.1" customHeight="1">
      <c r="A84" s="9">
        <v>5</v>
      </c>
      <c r="B84" s="10" t="s">
        <v>79</v>
      </c>
      <c r="C84" s="9">
        <v>0</v>
      </c>
      <c r="D84" s="9">
        <v>126</v>
      </c>
      <c r="E84" s="9">
        <f t="shared" si="63"/>
        <v>126</v>
      </c>
      <c r="F84" s="9">
        <v>0</v>
      </c>
      <c r="G84" s="9">
        <v>130</v>
      </c>
      <c r="H84" s="9">
        <f t="shared" si="64"/>
        <v>130</v>
      </c>
      <c r="I84" s="9">
        <v>0</v>
      </c>
      <c r="J84" s="9">
        <v>132</v>
      </c>
      <c r="K84" s="9">
        <f t="shared" si="65"/>
        <v>132</v>
      </c>
      <c r="L84" s="9">
        <f t="shared" si="66"/>
        <v>0</v>
      </c>
      <c r="M84" s="9">
        <f t="shared" si="67"/>
        <v>388</v>
      </c>
      <c r="N84" s="9">
        <f t="shared" si="68"/>
        <v>388</v>
      </c>
      <c r="O84" s="9">
        <v>0</v>
      </c>
      <c r="P84" s="9">
        <v>88</v>
      </c>
      <c r="Q84" s="9">
        <f t="shared" si="69"/>
        <v>88</v>
      </c>
      <c r="R84" s="9">
        <v>0</v>
      </c>
      <c r="S84" s="9">
        <v>76</v>
      </c>
      <c r="T84" s="9">
        <f t="shared" si="70"/>
        <v>76</v>
      </c>
      <c r="U84" s="9">
        <v>0</v>
      </c>
      <c r="V84" s="9">
        <v>66</v>
      </c>
      <c r="W84" s="9">
        <f t="shared" si="71"/>
        <v>66</v>
      </c>
      <c r="X84" s="9">
        <f t="shared" si="72"/>
        <v>0</v>
      </c>
      <c r="Y84" s="9">
        <f t="shared" si="73"/>
        <v>230</v>
      </c>
      <c r="Z84" s="9">
        <f t="shared" si="74"/>
        <v>230</v>
      </c>
      <c r="AA84" s="9">
        <f t="shared" si="75"/>
        <v>0</v>
      </c>
      <c r="AB84" s="19">
        <f t="shared" si="76"/>
        <v>618</v>
      </c>
      <c r="AC84" s="9">
        <f t="shared" si="77"/>
        <v>618</v>
      </c>
    </row>
    <row r="85" spans="1:29" s="1" customFormat="1" ht="35.1" customHeight="1">
      <c r="A85" s="9">
        <v>6</v>
      </c>
      <c r="B85" s="10" t="s">
        <v>80</v>
      </c>
      <c r="C85" s="9">
        <v>54</v>
      </c>
      <c r="D85" s="9">
        <v>51</v>
      </c>
      <c r="E85" s="9">
        <f t="shared" si="63"/>
        <v>105</v>
      </c>
      <c r="F85" s="9">
        <v>52</v>
      </c>
      <c r="G85" s="9">
        <v>45</v>
      </c>
      <c r="H85" s="9">
        <f t="shared" si="64"/>
        <v>97</v>
      </c>
      <c r="I85" s="9">
        <v>50</v>
      </c>
      <c r="J85" s="9">
        <v>51</v>
      </c>
      <c r="K85" s="9">
        <f t="shared" si="65"/>
        <v>101</v>
      </c>
      <c r="L85" s="9">
        <f t="shared" si="66"/>
        <v>156</v>
      </c>
      <c r="M85" s="9">
        <f t="shared" si="67"/>
        <v>147</v>
      </c>
      <c r="N85" s="9">
        <f t="shared" si="68"/>
        <v>303</v>
      </c>
      <c r="O85" s="9">
        <v>58</v>
      </c>
      <c r="P85" s="9">
        <v>61</v>
      </c>
      <c r="Q85" s="9">
        <f t="shared" si="69"/>
        <v>119</v>
      </c>
      <c r="R85" s="9">
        <v>55</v>
      </c>
      <c r="S85" s="9">
        <v>57</v>
      </c>
      <c r="T85" s="9">
        <f t="shared" si="70"/>
        <v>112</v>
      </c>
      <c r="U85" s="9">
        <v>57</v>
      </c>
      <c r="V85" s="9">
        <v>43</v>
      </c>
      <c r="W85" s="9">
        <f t="shared" si="71"/>
        <v>100</v>
      </c>
      <c r="X85" s="9">
        <f t="shared" si="72"/>
        <v>170</v>
      </c>
      <c r="Y85" s="9">
        <f t="shared" si="73"/>
        <v>161</v>
      </c>
      <c r="Z85" s="9">
        <f t="shared" si="74"/>
        <v>331</v>
      </c>
      <c r="AA85" s="9">
        <f t="shared" si="75"/>
        <v>326</v>
      </c>
      <c r="AB85" s="19">
        <f t="shared" si="76"/>
        <v>308</v>
      </c>
      <c r="AC85" s="9">
        <f t="shared" si="77"/>
        <v>634</v>
      </c>
    </row>
    <row r="86" spans="1:29" s="1" customFormat="1" ht="35.1" customHeight="1">
      <c r="A86" s="9">
        <v>7</v>
      </c>
      <c r="B86" s="10" t="s">
        <v>81</v>
      </c>
      <c r="C86" s="9">
        <v>26</v>
      </c>
      <c r="D86" s="9">
        <v>28</v>
      </c>
      <c r="E86" s="9">
        <f t="shared" si="63"/>
        <v>54</v>
      </c>
      <c r="F86" s="9">
        <v>34</v>
      </c>
      <c r="G86" s="9">
        <v>23</v>
      </c>
      <c r="H86" s="9">
        <f t="shared" si="64"/>
        <v>57</v>
      </c>
      <c r="I86" s="9">
        <v>43</v>
      </c>
      <c r="J86" s="9">
        <v>38</v>
      </c>
      <c r="K86" s="9">
        <f t="shared" si="65"/>
        <v>81</v>
      </c>
      <c r="L86" s="9">
        <f t="shared" si="66"/>
        <v>103</v>
      </c>
      <c r="M86" s="9">
        <f t="shared" si="67"/>
        <v>89</v>
      </c>
      <c r="N86" s="9">
        <f t="shared" si="68"/>
        <v>192</v>
      </c>
      <c r="O86" s="9">
        <v>37</v>
      </c>
      <c r="P86" s="9">
        <v>54</v>
      </c>
      <c r="Q86" s="9">
        <f t="shared" si="69"/>
        <v>91</v>
      </c>
      <c r="R86" s="9">
        <v>58</v>
      </c>
      <c r="S86" s="9">
        <v>50</v>
      </c>
      <c r="T86" s="9">
        <f t="shared" si="70"/>
        <v>108</v>
      </c>
      <c r="U86" s="9">
        <v>21</v>
      </c>
      <c r="V86" s="9">
        <v>18</v>
      </c>
      <c r="W86" s="9">
        <f t="shared" si="71"/>
        <v>39</v>
      </c>
      <c r="X86" s="9">
        <f t="shared" si="72"/>
        <v>116</v>
      </c>
      <c r="Y86" s="9">
        <f t="shared" si="73"/>
        <v>122</v>
      </c>
      <c r="Z86" s="9">
        <f t="shared" si="74"/>
        <v>238</v>
      </c>
      <c r="AA86" s="9">
        <f t="shared" si="75"/>
        <v>219</v>
      </c>
      <c r="AB86" s="19">
        <f t="shared" si="76"/>
        <v>211</v>
      </c>
      <c r="AC86" s="9">
        <f t="shared" si="77"/>
        <v>430</v>
      </c>
    </row>
    <row r="87" spans="1:29" s="1" customFormat="1" ht="35.1" customHeight="1">
      <c r="A87" s="9">
        <v>8</v>
      </c>
      <c r="B87" s="10" t="s">
        <v>82</v>
      </c>
      <c r="C87" s="9">
        <v>28</v>
      </c>
      <c r="D87" s="9">
        <v>36</v>
      </c>
      <c r="E87" s="9">
        <f t="shared" si="63"/>
        <v>64</v>
      </c>
      <c r="F87" s="9">
        <v>22</v>
      </c>
      <c r="G87" s="9">
        <v>14</v>
      </c>
      <c r="H87" s="9">
        <f t="shared" si="64"/>
        <v>36</v>
      </c>
      <c r="I87" s="9">
        <v>14</v>
      </c>
      <c r="J87" s="9">
        <v>22</v>
      </c>
      <c r="K87" s="9">
        <f t="shared" si="65"/>
        <v>36</v>
      </c>
      <c r="L87" s="9">
        <f t="shared" si="66"/>
        <v>64</v>
      </c>
      <c r="M87" s="9">
        <f t="shared" si="67"/>
        <v>72</v>
      </c>
      <c r="N87" s="9">
        <f t="shared" si="68"/>
        <v>136</v>
      </c>
      <c r="O87" s="9">
        <v>16</v>
      </c>
      <c r="P87" s="9">
        <v>14</v>
      </c>
      <c r="Q87" s="9">
        <f t="shared" si="69"/>
        <v>30</v>
      </c>
      <c r="R87" s="9">
        <v>24</v>
      </c>
      <c r="S87" s="9">
        <v>19</v>
      </c>
      <c r="T87" s="9">
        <f t="shared" si="70"/>
        <v>43</v>
      </c>
      <c r="U87" s="9">
        <v>32</v>
      </c>
      <c r="V87" s="9">
        <v>25</v>
      </c>
      <c r="W87" s="9">
        <f t="shared" si="71"/>
        <v>57</v>
      </c>
      <c r="X87" s="9">
        <f t="shared" si="72"/>
        <v>72</v>
      </c>
      <c r="Y87" s="9">
        <f t="shared" si="73"/>
        <v>58</v>
      </c>
      <c r="Z87" s="9">
        <f t="shared" si="74"/>
        <v>130</v>
      </c>
      <c r="AA87" s="9">
        <f t="shared" si="75"/>
        <v>136</v>
      </c>
      <c r="AB87" s="19">
        <f t="shared" si="76"/>
        <v>130</v>
      </c>
      <c r="AC87" s="9">
        <f t="shared" si="77"/>
        <v>266</v>
      </c>
    </row>
    <row r="88" spans="1:29" s="1" customFormat="1" ht="35.1" customHeight="1">
      <c r="A88" s="9">
        <v>9</v>
      </c>
      <c r="B88" s="10" t="s">
        <v>83</v>
      </c>
      <c r="C88" s="9">
        <v>14</v>
      </c>
      <c r="D88" s="9">
        <v>7</v>
      </c>
      <c r="E88" s="9">
        <f t="shared" si="63"/>
        <v>21</v>
      </c>
      <c r="F88" s="9">
        <v>10</v>
      </c>
      <c r="G88" s="9">
        <v>21</v>
      </c>
      <c r="H88" s="9">
        <f t="shared" si="64"/>
        <v>31</v>
      </c>
      <c r="I88" s="9">
        <v>10</v>
      </c>
      <c r="J88" s="9">
        <v>5</v>
      </c>
      <c r="K88" s="9">
        <f t="shared" si="65"/>
        <v>15</v>
      </c>
      <c r="L88" s="9">
        <f t="shared" si="66"/>
        <v>34</v>
      </c>
      <c r="M88" s="9">
        <f t="shared" si="67"/>
        <v>33</v>
      </c>
      <c r="N88" s="9">
        <f t="shared" si="68"/>
        <v>67</v>
      </c>
      <c r="O88" s="9">
        <v>11</v>
      </c>
      <c r="P88" s="9">
        <v>22</v>
      </c>
      <c r="Q88" s="9">
        <f t="shared" si="69"/>
        <v>33</v>
      </c>
      <c r="R88" s="9">
        <v>20</v>
      </c>
      <c r="S88" s="9">
        <v>11</v>
      </c>
      <c r="T88" s="9">
        <f t="shared" si="70"/>
        <v>31</v>
      </c>
      <c r="U88" s="9">
        <v>5</v>
      </c>
      <c r="V88" s="9">
        <v>12</v>
      </c>
      <c r="W88" s="9">
        <f t="shared" si="71"/>
        <v>17</v>
      </c>
      <c r="X88" s="9">
        <f t="shared" si="72"/>
        <v>36</v>
      </c>
      <c r="Y88" s="9">
        <f t="shared" si="73"/>
        <v>45</v>
      </c>
      <c r="Z88" s="9">
        <f t="shared" si="74"/>
        <v>81</v>
      </c>
      <c r="AA88" s="9">
        <f t="shared" si="75"/>
        <v>70</v>
      </c>
      <c r="AB88" s="19">
        <f t="shared" si="76"/>
        <v>78</v>
      </c>
      <c r="AC88" s="9">
        <f t="shared" si="77"/>
        <v>148</v>
      </c>
    </row>
    <row r="89" spans="1:29" s="1" customFormat="1" ht="35.1" customHeight="1">
      <c r="A89" s="9">
        <v>10</v>
      </c>
      <c r="B89" s="10" t="s">
        <v>84</v>
      </c>
      <c r="C89" s="9">
        <v>14</v>
      </c>
      <c r="D89" s="9">
        <v>12</v>
      </c>
      <c r="E89" s="9">
        <f t="shared" si="63"/>
        <v>26</v>
      </c>
      <c r="F89" s="9">
        <v>15</v>
      </c>
      <c r="G89" s="9">
        <v>6</v>
      </c>
      <c r="H89" s="9">
        <f t="shared" si="64"/>
        <v>21</v>
      </c>
      <c r="I89" s="9">
        <v>10</v>
      </c>
      <c r="J89" s="9">
        <v>10</v>
      </c>
      <c r="K89" s="9">
        <f t="shared" si="65"/>
        <v>20</v>
      </c>
      <c r="L89" s="9">
        <f t="shared" si="66"/>
        <v>39</v>
      </c>
      <c r="M89" s="9">
        <f t="shared" si="67"/>
        <v>28</v>
      </c>
      <c r="N89" s="9">
        <f t="shared" si="68"/>
        <v>67</v>
      </c>
      <c r="O89" s="9">
        <v>9</v>
      </c>
      <c r="P89" s="9">
        <v>13</v>
      </c>
      <c r="Q89" s="9">
        <f t="shared" si="69"/>
        <v>22</v>
      </c>
      <c r="R89" s="9">
        <v>12</v>
      </c>
      <c r="S89" s="9">
        <v>14</v>
      </c>
      <c r="T89" s="9">
        <f t="shared" si="70"/>
        <v>26</v>
      </c>
      <c r="U89" s="9">
        <v>15</v>
      </c>
      <c r="V89" s="9">
        <v>21</v>
      </c>
      <c r="W89" s="9">
        <f t="shared" si="71"/>
        <v>36</v>
      </c>
      <c r="X89" s="9">
        <f t="shared" si="72"/>
        <v>36</v>
      </c>
      <c r="Y89" s="9">
        <f t="shared" si="73"/>
        <v>48</v>
      </c>
      <c r="Z89" s="9">
        <f t="shared" si="74"/>
        <v>84</v>
      </c>
      <c r="AA89" s="9">
        <f t="shared" si="75"/>
        <v>75</v>
      </c>
      <c r="AB89" s="19">
        <f t="shared" si="76"/>
        <v>76</v>
      </c>
      <c r="AC89" s="9">
        <f t="shared" si="77"/>
        <v>151</v>
      </c>
    </row>
    <row r="90" spans="1:29" s="1" customFormat="1" ht="35.1" customHeight="1">
      <c r="A90" s="9">
        <v>11</v>
      </c>
      <c r="B90" s="10" t="s">
        <v>85</v>
      </c>
      <c r="C90" s="9">
        <v>30</v>
      </c>
      <c r="D90" s="9">
        <v>16</v>
      </c>
      <c r="E90" s="9">
        <f t="shared" si="63"/>
        <v>46</v>
      </c>
      <c r="F90" s="9">
        <v>25</v>
      </c>
      <c r="G90" s="9">
        <v>33</v>
      </c>
      <c r="H90" s="9">
        <f t="shared" si="64"/>
        <v>58</v>
      </c>
      <c r="I90" s="9">
        <v>28</v>
      </c>
      <c r="J90" s="9">
        <v>22</v>
      </c>
      <c r="K90" s="9">
        <f t="shared" si="65"/>
        <v>50</v>
      </c>
      <c r="L90" s="9">
        <f t="shared" si="66"/>
        <v>83</v>
      </c>
      <c r="M90" s="9">
        <f t="shared" si="67"/>
        <v>71</v>
      </c>
      <c r="N90" s="9">
        <f t="shared" si="68"/>
        <v>154</v>
      </c>
      <c r="O90" s="9">
        <v>16</v>
      </c>
      <c r="P90" s="9">
        <v>24</v>
      </c>
      <c r="Q90" s="9">
        <f t="shared" si="69"/>
        <v>40</v>
      </c>
      <c r="R90" s="9">
        <v>28</v>
      </c>
      <c r="S90" s="9">
        <v>26</v>
      </c>
      <c r="T90" s="9">
        <f t="shared" si="70"/>
        <v>54</v>
      </c>
      <c r="U90" s="9">
        <v>13</v>
      </c>
      <c r="V90" s="9">
        <v>17</v>
      </c>
      <c r="W90" s="9">
        <f t="shared" si="71"/>
        <v>30</v>
      </c>
      <c r="X90" s="9">
        <f t="shared" si="72"/>
        <v>57</v>
      </c>
      <c r="Y90" s="9">
        <f t="shared" si="73"/>
        <v>67</v>
      </c>
      <c r="Z90" s="9">
        <f t="shared" si="74"/>
        <v>124</v>
      </c>
      <c r="AA90" s="9">
        <f t="shared" si="75"/>
        <v>140</v>
      </c>
      <c r="AB90" s="19">
        <f t="shared" si="76"/>
        <v>138</v>
      </c>
      <c r="AC90" s="9">
        <f t="shared" si="77"/>
        <v>278</v>
      </c>
    </row>
    <row r="91" spans="1:29" s="1" customFormat="1" ht="35.1" customHeight="1">
      <c r="A91" s="9">
        <v>12</v>
      </c>
      <c r="B91" s="10" t="s">
        <v>86</v>
      </c>
      <c r="C91" s="9">
        <v>3</v>
      </c>
      <c r="D91" s="9">
        <v>3</v>
      </c>
      <c r="E91" s="9">
        <f t="shared" si="63"/>
        <v>6</v>
      </c>
      <c r="F91" s="9">
        <v>7</v>
      </c>
      <c r="G91" s="9">
        <v>8</v>
      </c>
      <c r="H91" s="9">
        <f t="shared" si="64"/>
        <v>15</v>
      </c>
      <c r="I91" s="9">
        <v>6</v>
      </c>
      <c r="J91" s="9">
        <v>3</v>
      </c>
      <c r="K91" s="9">
        <f t="shared" si="65"/>
        <v>9</v>
      </c>
      <c r="L91" s="9">
        <f t="shared" si="66"/>
        <v>16</v>
      </c>
      <c r="M91" s="9">
        <f t="shared" si="67"/>
        <v>14</v>
      </c>
      <c r="N91" s="9">
        <f t="shared" si="68"/>
        <v>30</v>
      </c>
      <c r="O91" s="9">
        <v>7</v>
      </c>
      <c r="P91" s="9">
        <v>5</v>
      </c>
      <c r="Q91" s="9">
        <f t="shared" si="69"/>
        <v>12</v>
      </c>
      <c r="R91" s="9">
        <v>9</v>
      </c>
      <c r="S91" s="9">
        <v>7</v>
      </c>
      <c r="T91" s="9">
        <f t="shared" si="70"/>
        <v>16</v>
      </c>
      <c r="U91" s="9">
        <v>5</v>
      </c>
      <c r="V91" s="9">
        <v>2</v>
      </c>
      <c r="W91" s="9">
        <f t="shared" si="71"/>
        <v>7</v>
      </c>
      <c r="X91" s="9">
        <f t="shared" si="72"/>
        <v>21</v>
      </c>
      <c r="Y91" s="9">
        <f t="shared" si="73"/>
        <v>14</v>
      </c>
      <c r="Z91" s="9">
        <f t="shared" si="74"/>
        <v>35</v>
      </c>
      <c r="AA91" s="9">
        <f t="shared" si="75"/>
        <v>37</v>
      </c>
      <c r="AB91" s="19">
        <f t="shared" si="76"/>
        <v>28</v>
      </c>
      <c r="AC91" s="9">
        <f t="shared" si="77"/>
        <v>65</v>
      </c>
    </row>
    <row r="92" spans="1:29" s="1" customFormat="1" ht="35.1" customHeight="1">
      <c r="A92" s="9">
        <v>13</v>
      </c>
      <c r="B92" s="10" t="s">
        <v>87</v>
      </c>
      <c r="C92" s="9">
        <v>82</v>
      </c>
      <c r="D92" s="9">
        <v>79</v>
      </c>
      <c r="E92" s="9">
        <f t="shared" si="63"/>
        <v>161</v>
      </c>
      <c r="F92" s="9">
        <v>68</v>
      </c>
      <c r="G92" s="9">
        <v>59</v>
      </c>
      <c r="H92" s="9">
        <f t="shared" si="64"/>
        <v>127</v>
      </c>
      <c r="I92" s="9">
        <v>72</v>
      </c>
      <c r="J92" s="9">
        <v>46</v>
      </c>
      <c r="K92" s="9">
        <f t="shared" si="65"/>
        <v>118</v>
      </c>
      <c r="L92" s="9">
        <f t="shared" si="66"/>
        <v>222</v>
      </c>
      <c r="M92" s="9">
        <f t="shared" si="67"/>
        <v>184</v>
      </c>
      <c r="N92" s="9">
        <f t="shared" si="68"/>
        <v>406</v>
      </c>
      <c r="O92" s="9">
        <v>78</v>
      </c>
      <c r="P92" s="9">
        <v>90</v>
      </c>
      <c r="Q92" s="9">
        <f t="shared" si="69"/>
        <v>168</v>
      </c>
      <c r="R92" s="9">
        <v>65</v>
      </c>
      <c r="S92" s="9">
        <v>98</v>
      </c>
      <c r="T92" s="9">
        <f t="shared" si="70"/>
        <v>163</v>
      </c>
      <c r="U92" s="9">
        <v>55</v>
      </c>
      <c r="V92" s="9">
        <v>55</v>
      </c>
      <c r="W92" s="9">
        <f t="shared" si="71"/>
        <v>110</v>
      </c>
      <c r="X92" s="9">
        <f t="shared" si="72"/>
        <v>198</v>
      </c>
      <c r="Y92" s="9">
        <f t="shared" si="73"/>
        <v>243</v>
      </c>
      <c r="Z92" s="9">
        <f t="shared" si="74"/>
        <v>441</v>
      </c>
      <c r="AA92" s="9">
        <f t="shared" si="75"/>
        <v>420</v>
      </c>
      <c r="AB92" s="19">
        <f t="shared" si="76"/>
        <v>427</v>
      </c>
      <c r="AC92" s="9">
        <f t="shared" si="77"/>
        <v>847</v>
      </c>
    </row>
    <row r="93" spans="1:29" s="1" customFormat="1" ht="35.1" customHeight="1">
      <c r="A93" s="9">
        <v>14</v>
      </c>
      <c r="B93" s="10" t="s">
        <v>88</v>
      </c>
      <c r="C93" s="9">
        <v>61</v>
      </c>
      <c r="D93" s="9">
        <v>59</v>
      </c>
      <c r="E93" s="9">
        <f t="shared" si="63"/>
        <v>120</v>
      </c>
      <c r="F93" s="9">
        <v>38</v>
      </c>
      <c r="G93" s="9">
        <v>48</v>
      </c>
      <c r="H93" s="9">
        <f t="shared" si="64"/>
        <v>86</v>
      </c>
      <c r="I93" s="9">
        <v>45</v>
      </c>
      <c r="J93" s="9">
        <v>39</v>
      </c>
      <c r="K93" s="9">
        <f t="shared" si="65"/>
        <v>84</v>
      </c>
      <c r="L93" s="9">
        <f t="shared" si="66"/>
        <v>144</v>
      </c>
      <c r="M93" s="9">
        <f t="shared" si="67"/>
        <v>146</v>
      </c>
      <c r="N93" s="9">
        <f t="shared" si="68"/>
        <v>290</v>
      </c>
      <c r="O93" s="9">
        <v>64</v>
      </c>
      <c r="P93" s="9">
        <v>46</v>
      </c>
      <c r="Q93" s="9">
        <f t="shared" si="69"/>
        <v>110</v>
      </c>
      <c r="R93" s="9">
        <v>52</v>
      </c>
      <c r="S93" s="9">
        <v>48</v>
      </c>
      <c r="T93" s="9">
        <f t="shared" si="70"/>
        <v>100</v>
      </c>
      <c r="U93" s="9">
        <v>60</v>
      </c>
      <c r="V93" s="9">
        <v>57</v>
      </c>
      <c r="W93" s="9">
        <f t="shared" si="71"/>
        <v>117</v>
      </c>
      <c r="X93" s="9">
        <f t="shared" si="72"/>
        <v>176</v>
      </c>
      <c r="Y93" s="9">
        <f t="shared" si="73"/>
        <v>151</v>
      </c>
      <c r="Z93" s="9">
        <f t="shared" si="74"/>
        <v>327</v>
      </c>
      <c r="AA93" s="9">
        <f t="shared" si="75"/>
        <v>320</v>
      </c>
      <c r="AB93" s="19">
        <f t="shared" si="76"/>
        <v>297</v>
      </c>
      <c r="AC93" s="9">
        <f t="shared" si="77"/>
        <v>617</v>
      </c>
    </row>
    <row r="94" spans="1:29" s="2" customFormat="1" ht="35.1" customHeight="1">
      <c r="A94" s="9">
        <v>15</v>
      </c>
      <c r="B94" s="10" t="s">
        <v>89</v>
      </c>
      <c r="C94" s="9">
        <v>45</v>
      </c>
      <c r="D94" s="9">
        <v>35</v>
      </c>
      <c r="E94" s="9">
        <f t="shared" si="63"/>
        <v>80</v>
      </c>
      <c r="F94" s="9">
        <v>33</v>
      </c>
      <c r="G94" s="9">
        <v>28</v>
      </c>
      <c r="H94" s="9">
        <f t="shared" si="64"/>
        <v>61</v>
      </c>
      <c r="I94" s="9">
        <v>38</v>
      </c>
      <c r="J94" s="9">
        <v>27</v>
      </c>
      <c r="K94" s="9">
        <f t="shared" si="65"/>
        <v>65</v>
      </c>
      <c r="L94" s="9">
        <f t="shared" si="66"/>
        <v>116</v>
      </c>
      <c r="M94" s="9">
        <f t="shared" si="67"/>
        <v>90</v>
      </c>
      <c r="N94" s="9">
        <f t="shared" si="68"/>
        <v>206</v>
      </c>
      <c r="O94" s="9">
        <v>45</v>
      </c>
      <c r="P94" s="9">
        <v>40</v>
      </c>
      <c r="Q94" s="9">
        <f t="shared" si="69"/>
        <v>85</v>
      </c>
      <c r="R94" s="9">
        <v>48</v>
      </c>
      <c r="S94" s="9">
        <v>43</v>
      </c>
      <c r="T94" s="9">
        <f t="shared" si="70"/>
        <v>91</v>
      </c>
      <c r="U94" s="9">
        <v>44</v>
      </c>
      <c r="V94" s="9">
        <v>48</v>
      </c>
      <c r="W94" s="9">
        <f t="shared" si="71"/>
        <v>92</v>
      </c>
      <c r="X94" s="9">
        <f t="shared" si="72"/>
        <v>137</v>
      </c>
      <c r="Y94" s="9">
        <f t="shared" si="73"/>
        <v>131</v>
      </c>
      <c r="Z94" s="9">
        <f t="shared" si="74"/>
        <v>268</v>
      </c>
      <c r="AA94" s="9">
        <f t="shared" si="75"/>
        <v>253</v>
      </c>
      <c r="AB94" s="19">
        <f t="shared" si="76"/>
        <v>221</v>
      </c>
      <c r="AC94" s="9">
        <f t="shared" si="77"/>
        <v>474</v>
      </c>
    </row>
    <row r="95" spans="1:29" s="1" customFormat="1" ht="35.1" customHeight="1">
      <c r="A95" s="9">
        <v>16</v>
      </c>
      <c r="B95" s="10" t="s">
        <v>90</v>
      </c>
      <c r="C95" s="9">
        <v>24</v>
      </c>
      <c r="D95" s="9">
        <v>37</v>
      </c>
      <c r="E95" s="9">
        <f t="shared" si="63"/>
        <v>61</v>
      </c>
      <c r="F95" s="9">
        <v>25</v>
      </c>
      <c r="G95" s="9">
        <v>21</v>
      </c>
      <c r="H95" s="9">
        <f t="shared" si="64"/>
        <v>46</v>
      </c>
      <c r="I95" s="9">
        <v>26</v>
      </c>
      <c r="J95" s="9">
        <v>15</v>
      </c>
      <c r="K95" s="9">
        <f t="shared" si="65"/>
        <v>41</v>
      </c>
      <c r="L95" s="9">
        <f t="shared" si="66"/>
        <v>75</v>
      </c>
      <c r="M95" s="9">
        <f t="shared" si="67"/>
        <v>73</v>
      </c>
      <c r="N95" s="9">
        <f t="shared" si="68"/>
        <v>148</v>
      </c>
      <c r="O95" s="9">
        <v>20</v>
      </c>
      <c r="P95" s="9">
        <v>27</v>
      </c>
      <c r="Q95" s="9">
        <f t="shared" si="69"/>
        <v>47</v>
      </c>
      <c r="R95" s="9">
        <v>25</v>
      </c>
      <c r="S95" s="9">
        <v>27</v>
      </c>
      <c r="T95" s="9">
        <f t="shared" si="70"/>
        <v>52</v>
      </c>
      <c r="U95" s="9">
        <v>36</v>
      </c>
      <c r="V95" s="9">
        <v>28</v>
      </c>
      <c r="W95" s="9">
        <f t="shared" si="71"/>
        <v>64</v>
      </c>
      <c r="X95" s="9">
        <f t="shared" si="72"/>
        <v>81</v>
      </c>
      <c r="Y95" s="9">
        <f t="shared" si="73"/>
        <v>82</v>
      </c>
      <c r="Z95" s="9">
        <f t="shared" si="74"/>
        <v>163</v>
      </c>
      <c r="AA95" s="9">
        <f t="shared" si="75"/>
        <v>156</v>
      </c>
      <c r="AB95" s="19">
        <f t="shared" si="76"/>
        <v>155</v>
      </c>
      <c r="AC95" s="9">
        <f t="shared" si="77"/>
        <v>311</v>
      </c>
    </row>
    <row r="96" spans="1:29" s="1" customFormat="1" ht="35.1" customHeight="1">
      <c r="A96" s="9">
        <v>17</v>
      </c>
      <c r="B96" s="10" t="s">
        <v>91</v>
      </c>
      <c r="C96" s="9">
        <v>31</v>
      </c>
      <c r="D96" s="9">
        <v>25</v>
      </c>
      <c r="E96" s="9">
        <f t="shared" si="63"/>
        <v>56</v>
      </c>
      <c r="F96" s="9">
        <v>30</v>
      </c>
      <c r="G96" s="9">
        <v>28</v>
      </c>
      <c r="H96" s="9">
        <f t="shared" si="64"/>
        <v>58</v>
      </c>
      <c r="I96" s="9">
        <v>31</v>
      </c>
      <c r="J96" s="9">
        <v>29</v>
      </c>
      <c r="K96" s="9">
        <f t="shared" si="65"/>
        <v>60</v>
      </c>
      <c r="L96" s="9">
        <f t="shared" si="66"/>
        <v>92</v>
      </c>
      <c r="M96" s="9">
        <f t="shared" si="67"/>
        <v>82</v>
      </c>
      <c r="N96" s="9">
        <f t="shared" si="68"/>
        <v>174</v>
      </c>
      <c r="O96" s="9">
        <v>34</v>
      </c>
      <c r="P96" s="9">
        <v>28</v>
      </c>
      <c r="Q96" s="9">
        <f t="shared" si="69"/>
        <v>62</v>
      </c>
      <c r="R96" s="9">
        <v>38</v>
      </c>
      <c r="S96" s="9">
        <v>32</v>
      </c>
      <c r="T96" s="9">
        <f t="shared" si="70"/>
        <v>70</v>
      </c>
      <c r="U96" s="9">
        <v>35</v>
      </c>
      <c r="V96" s="9">
        <v>33</v>
      </c>
      <c r="W96" s="9">
        <f t="shared" si="71"/>
        <v>68</v>
      </c>
      <c r="X96" s="9">
        <f t="shared" si="72"/>
        <v>107</v>
      </c>
      <c r="Y96" s="9">
        <f t="shared" si="73"/>
        <v>93</v>
      </c>
      <c r="Z96" s="9">
        <f t="shared" si="74"/>
        <v>200</v>
      </c>
      <c r="AA96" s="9">
        <f t="shared" si="75"/>
        <v>199</v>
      </c>
      <c r="AB96" s="19">
        <f t="shared" si="76"/>
        <v>175</v>
      </c>
      <c r="AC96" s="9">
        <f t="shared" si="77"/>
        <v>374</v>
      </c>
    </row>
    <row r="97" spans="1:29" s="1" customFormat="1" ht="35.1" customHeight="1">
      <c r="A97" s="9">
        <v>18</v>
      </c>
      <c r="B97" s="10" t="s">
        <v>92</v>
      </c>
      <c r="C97" s="9">
        <v>27</v>
      </c>
      <c r="D97" s="9">
        <v>20</v>
      </c>
      <c r="E97" s="9">
        <f t="shared" si="63"/>
        <v>47</v>
      </c>
      <c r="F97" s="9">
        <v>32</v>
      </c>
      <c r="G97" s="9">
        <v>21</v>
      </c>
      <c r="H97" s="9">
        <f t="shared" si="64"/>
        <v>53</v>
      </c>
      <c r="I97" s="9">
        <v>30</v>
      </c>
      <c r="J97" s="9">
        <v>21</v>
      </c>
      <c r="K97" s="9">
        <f t="shared" si="65"/>
        <v>51</v>
      </c>
      <c r="L97" s="9">
        <f t="shared" si="66"/>
        <v>89</v>
      </c>
      <c r="M97" s="9">
        <f t="shared" si="67"/>
        <v>62</v>
      </c>
      <c r="N97" s="9">
        <f t="shared" si="68"/>
        <v>151</v>
      </c>
      <c r="O97" s="9">
        <v>33</v>
      </c>
      <c r="P97" s="9">
        <v>24</v>
      </c>
      <c r="Q97" s="9">
        <f t="shared" si="69"/>
        <v>57</v>
      </c>
      <c r="R97" s="9">
        <v>38</v>
      </c>
      <c r="S97" s="9">
        <v>29</v>
      </c>
      <c r="T97" s="9">
        <f t="shared" si="70"/>
        <v>67</v>
      </c>
      <c r="U97" s="9">
        <v>30</v>
      </c>
      <c r="V97" s="9">
        <v>22</v>
      </c>
      <c r="W97" s="9">
        <f t="shared" si="71"/>
        <v>52</v>
      </c>
      <c r="X97" s="9">
        <f t="shared" si="72"/>
        <v>101</v>
      </c>
      <c r="Y97" s="9">
        <f t="shared" si="73"/>
        <v>75</v>
      </c>
      <c r="Z97" s="9">
        <f t="shared" si="74"/>
        <v>176</v>
      </c>
      <c r="AA97" s="9">
        <f t="shared" si="75"/>
        <v>190</v>
      </c>
      <c r="AB97" s="19">
        <f t="shared" si="76"/>
        <v>137</v>
      </c>
      <c r="AC97" s="9">
        <f t="shared" si="77"/>
        <v>327</v>
      </c>
    </row>
    <row r="98" spans="1:29" s="1" customFormat="1" ht="35.1" customHeight="1">
      <c r="A98" s="21"/>
      <c r="B98" s="22" t="s">
        <v>37</v>
      </c>
      <c r="C98" s="21">
        <f>SUM(C80:C97)</f>
        <v>772</v>
      </c>
      <c r="D98" s="21">
        <f t="shared" ref="D98:AC98" si="78">SUM(D80:D97)</f>
        <v>810</v>
      </c>
      <c r="E98" s="21">
        <f t="shared" si="78"/>
        <v>1582</v>
      </c>
      <c r="F98" s="21">
        <f t="shared" si="78"/>
        <v>723</v>
      </c>
      <c r="G98" s="21">
        <f t="shared" si="78"/>
        <v>758</v>
      </c>
      <c r="H98" s="21">
        <f t="shared" si="78"/>
        <v>1481</v>
      </c>
      <c r="I98" s="21">
        <f t="shared" si="78"/>
        <v>724</v>
      </c>
      <c r="J98" s="21">
        <f t="shared" si="78"/>
        <v>752</v>
      </c>
      <c r="K98" s="21">
        <f t="shared" si="78"/>
        <v>1476</v>
      </c>
      <c r="L98" s="21">
        <f t="shared" si="78"/>
        <v>2219</v>
      </c>
      <c r="M98" s="21">
        <f t="shared" si="78"/>
        <v>2320</v>
      </c>
      <c r="N98" s="21">
        <f t="shared" si="78"/>
        <v>4539</v>
      </c>
      <c r="O98" s="21">
        <f t="shared" si="78"/>
        <v>762</v>
      </c>
      <c r="P98" s="21">
        <f t="shared" si="78"/>
        <v>809</v>
      </c>
      <c r="Q98" s="21">
        <f t="shared" si="78"/>
        <v>1571</v>
      </c>
      <c r="R98" s="21">
        <f t="shared" si="78"/>
        <v>782</v>
      </c>
      <c r="S98" s="21">
        <f t="shared" si="78"/>
        <v>819</v>
      </c>
      <c r="T98" s="21">
        <f t="shared" si="78"/>
        <v>1601</v>
      </c>
      <c r="U98" s="21">
        <f t="shared" si="78"/>
        <v>695</v>
      </c>
      <c r="V98" s="21">
        <f t="shared" si="78"/>
        <v>700</v>
      </c>
      <c r="W98" s="21">
        <f t="shared" si="78"/>
        <v>1395</v>
      </c>
      <c r="X98" s="21">
        <f t="shared" si="78"/>
        <v>2239</v>
      </c>
      <c r="Y98" s="21">
        <f t="shared" si="78"/>
        <v>2328</v>
      </c>
      <c r="Z98" s="21">
        <f t="shared" si="78"/>
        <v>4567</v>
      </c>
      <c r="AA98" s="21">
        <f t="shared" si="78"/>
        <v>4458</v>
      </c>
      <c r="AB98" s="32">
        <f t="shared" si="78"/>
        <v>4648</v>
      </c>
      <c r="AC98" s="8">
        <f t="shared" si="78"/>
        <v>9106</v>
      </c>
    </row>
    <row r="99" spans="1:29" s="1" customFormat="1" ht="35.1" customHeight="1">
      <c r="A99" s="185" t="s">
        <v>93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</row>
    <row r="100" spans="1:29" s="1" customFormat="1" ht="35.1" customHeight="1">
      <c r="A100" s="192" t="s">
        <v>1</v>
      </c>
      <c r="B100" s="192" t="s">
        <v>2</v>
      </c>
      <c r="C100" s="178" t="s">
        <v>3</v>
      </c>
      <c r="D100" s="178"/>
      <c r="E100" s="178"/>
      <c r="F100" s="178" t="s">
        <v>4</v>
      </c>
      <c r="G100" s="178"/>
      <c r="H100" s="178"/>
      <c r="I100" s="178" t="s">
        <v>5</v>
      </c>
      <c r="J100" s="178"/>
      <c r="K100" s="178"/>
      <c r="L100" s="178" t="s">
        <v>6</v>
      </c>
      <c r="M100" s="178"/>
      <c r="N100" s="178"/>
      <c r="O100" s="178" t="s">
        <v>7</v>
      </c>
      <c r="P100" s="178"/>
      <c r="Q100" s="178"/>
      <c r="R100" s="178" t="s">
        <v>8</v>
      </c>
      <c r="S100" s="178"/>
      <c r="T100" s="178"/>
      <c r="U100" s="178" t="s">
        <v>9</v>
      </c>
      <c r="V100" s="178"/>
      <c r="W100" s="178"/>
      <c r="X100" s="178" t="s">
        <v>10</v>
      </c>
      <c r="Y100" s="178"/>
      <c r="Z100" s="178"/>
      <c r="AA100" s="178" t="s">
        <v>11</v>
      </c>
      <c r="AB100" s="178"/>
      <c r="AC100" s="174"/>
    </row>
    <row r="101" spans="1:29" s="1" customFormat="1" ht="35.1" customHeight="1">
      <c r="A101" s="192"/>
      <c r="B101" s="192"/>
      <c r="C101" s="8" t="s">
        <v>12</v>
      </c>
      <c r="D101" s="8" t="s">
        <v>13</v>
      </c>
      <c r="E101" s="8" t="s">
        <v>14</v>
      </c>
      <c r="F101" s="8" t="s">
        <v>12</v>
      </c>
      <c r="G101" s="8" t="s">
        <v>13</v>
      </c>
      <c r="H101" s="8" t="s">
        <v>14</v>
      </c>
      <c r="I101" s="8" t="s">
        <v>12</v>
      </c>
      <c r="J101" s="8" t="s">
        <v>13</v>
      </c>
      <c r="K101" s="8" t="s">
        <v>14</v>
      </c>
      <c r="L101" s="8" t="s">
        <v>12</v>
      </c>
      <c r="M101" s="8" t="s">
        <v>13</v>
      </c>
      <c r="N101" s="8" t="s">
        <v>14</v>
      </c>
      <c r="O101" s="8" t="s">
        <v>12</v>
      </c>
      <c r="P101" s="8" t="s">
        <v>13</v>
      </c>
      <c r="Q101" s="8" t="s">
        <v>14</v>
      </c>
      <c r="R101" s="8" t="s">
        <v>12</v>
      </c>
      <c r="S101" s="8" t="s">
        <v>13</v>
      </c>
      <c r="T101" s="8" t="s">
        <v>14</v>
      </c>
      <c r="U101" s="8" t="s">
        <v>12</v>
      </c>
      <c r="V101" s="8" t="s">
        <v>13</v>
      </c>
      <c r="W101" s="8" t="s">
        <v>14</v>
      </c>
      <c r="X101" s="8" t="s">
        <v>12</v>
      </c>
      <c r="Y101" s="8" t="s">
        <v>13</v>
      </c>
      <c r="Z101" s="8" t="s">
        <v>14</v>
      </c>
      <c r="AA101" s="8" t="s">
        <v>12</v>
      </c>
      <c r="AB101" s="15" t="s">
        <v>13</v>
      </c>
      <c r="AC101" s="8" t="s">
        <v>14</v>
      </c>
    </row>
    <row r="102" spans="1:29" s="1" customFormat="1" ht="35.1" customHeight="1">
      <c r="A102" s="9">
        <v>1</v>
      </c>
      <c r="B102" s="10" t="s">
        <v>94</v>
      </c>
      <c r="C102" s="9">
        <v>49</v>
      </c>
      <c r="D102" s="9">
        <v>50</v>
      </c>
      <c r="E102" s="9">
        <f>C102+D102</f>
        <v>99</v>
      </c>
      <c r="F102" s="9">
        <v>60</v>
      </c>
      <c r="G102" s="9">
        <v>55</v>
      </c>
      <c r="H102" s="9">
        <f>F102+G102</f>
        <v>115</v>
      </c>
      <c r="I102" s="9">
        <v>60</v>
      </c>
      <c r="J102" s="9">
        <v>64</v>
      </c>
      <c r="K102" s="9">
        <f>I102+J102</f>
        <v>124</v>
      </c>
      <c r="L102" s="9">
        <f t="shared" ref="L102:L114" si="79">C102+F102+I102</f>
        <v>169</v>
      </c>
      <c r="M102" s="9">
        <f t="shared" ref="M102:M114" si="80">D102+G102+J102</f>
        <v>169</v>
      </c>
      <c r="N102" s="9">
        <f t="shared" ref="N102:N114" si="81">E102+H102+K102</f>
        <v>338</v>
      </c>
      <c r="O102" s="9">
        <v>65</v>
      </c>
      <c r="P102" s="9">
        <v>48</v>
      </c>
      <c r="Q102" s="9">
        <f>O102+P102</f>
        <v>113</v>
      </c>
      <c r="R102" s="9">
        <v>66</v>
      </c>
      <c r="S102" s="9">
        <v>60</v>
      </c>
      <c r="T102" s="9">
        <f>R102+S102</f>
        <v>126</v>
      </c>
      <c r="U102" s="9">
        <v>62</v>
      </c>
      <c r="V102" s="9">
        <v>68</v>
      </c>
      <c r="W102" s="9">
        <f>U102+V102</f>
        <v>130</v>
      </c>
      <c r="X102" s="9">
        <f t="shared" ref="X102:X114" si="82">O102+R102+U102</f>
        <v>193</v>
      </c>
      <c r="Y102" s="9">
        <f t="shared" ref="Y102:Y114" si="83">P102+S102+V102</f>
        <v>176</v>
      </c>
      <c r="Z102" s="9">
        <f t="shared" ref="Z102:Z114" si="84">Q102+T102+W102</f>
        <v>369</v>
      </c>
      <c r="AA102" s="9">
        <f t="shared" ref="AA102:AA114" si="85">L102+X102</f>
        <v>362</v>
      </c>
      <c r="AB102" s="19">
        <f t="shared" ref="AB102:AB114" si="86">M102+Y102</f>
        <v>345</v>
      </c>
      <c r="AC102" s="9">
        <f>AA102+AB102</f>
        <v>707</v>
      </c>
    </row>
    <row r="103" spans="1:29" s="2" customFormat="1" ht="42.75" customHeight="1">
      <c r="A103" s="9">
        <v>2</v>
      </c>
      <c r="B103" s="10" t="s">
        <v>95</v>
      </c>
      <c r="C103" s="9">
        <v>109</v>
      </c>
      <c r="D103" s="9">
        <v>130</v>
      </c>
      <c r="E103" s="9">
        <f t="shared" ref="E103:E114" si="87">C103+D103</f>
        <v>239</v>
      </c>
      <c r="F103" s="9">
        <v>93</v>
      </c>
      <c r="G103" s="9">
        <v>115</v>
      </c>
      <c r="H103" s="9">
        <f t="shared" ref="H103:H114" si="88">F103+G103</f>
        <v>208</v>
      </c>
      <c r="I103" s="9">
        <v>87</v>
      </c>
      <c r="J103" s="9">
        <v>113</v>
      </c>
      <c r="K103" s="9">
        <f t="shared" ref="K103:K114" si="89">I103+J103</f>
        <v>200</v>
      </c>
      <c r="L103" s="9">
        <f t="shared" si="79"/>
        <v>289</v>
      </c>
      <c r="M103" s="9">
        <f t="shared" si="80"/>
        <v>358</v>
      </c>
      <c r="N103" s="9">
        <f t="shared" si="81"/>
        <v>647</v>
      </c>
      <c r="O103" s="9">
        <v>138</v>
      </c>
      <c r="P103" s="9">
        <v>133</v>
      </c>
      <c r="Q103" s="9">
        <f t="shared" ref="Q103:Q114" si="90">O103+P103</f>
        <v>271</v>
      </c>
      <c r="R103" s="9">
        <v>83</v>
      </c>
      <c r="S103" s="9">
        <v>110</v>
      </c>
      <c r="T103" s="9">
        <f t="shared" ref="T103:T114" si="91">R103+S103</f>
        <v>193</v>
      </c>
      <c r="U103" s="9">
        <v>101</v>
      </c>
      <c r="V103" s="9">
        <v>118</v>
      </c>
      <c r="W103" s="9">
        <f t="shared" ref="W103:W114" si="92">U103+V103</f>
        <v>219</v>
      </c>
      <c r="X103" s="9">
        <f t="shared" si="82"/>
        <v>322</v>
      </c>
      <c r="Y103" s="9">
        <f t="shared" si="83"/>
        <v>361</v>
      </c>
      <c r="Z103" s="9">
        <f t="shared" si="84"/>
        <v>683</v>
      </c>
      <c r="AA103" s="9">
        <f t="shared" si="85"/>
        <v>611</v>
      </c>
      <c r="AB103" s="19">
        <f t="shared" si="86"/>
        <v>719</v>
      </c>
      <c r="AC103" s="9">
        <f t="shared" ref="AC103:AC114" si="93">AA103+AB103</f>
        <v>1330</v>
      </c>
    </row>
    <row r="104" spans="1:29" s="2" customFormat="1" ht="35.1" customHeight="1">
      <c r="A104" s="9">
        <v>3</v>
      </c>
      <c r="B104" s="10" t="s">
        <v>96</v>
      </c>
      <c r="C104" s="9">
        <v>95</v>
      </c>
      <c r="D104" s="9">
        <v>136</v>
      </c>
      <c r="E104" s="9">
        <f t="shared" si="87"/>
        <v>231</v>
      </c>
      <c r="F104" s="9">
        <v>96</v>
      </c>
      <c r="G104" s="9">
        <v>124</v>
      </c>
      <c r="H104" s="9">
        <f t="shared" si="88"/>
        <v>220</v>
      </c>
      <c r="I104" s="9">
        <v>80</v>
      </c>
      <c r="J104" s="9">
        <v>120</v>
      </c>
      <c r="K104" s="9">
        <f t="shared" si="89"/>
        <v>200</v>
      </c>
      <c r="L104" s="9">
        <f t="shared" si="79"/>
        <v>271</v>
      </c>
      <c r="M104" s="9">
        <f t="shared" si="80"/>
        <v>380</v>
      </c>
      <c r="N104" s="9">
        <f t="shared" si="81"/>
        <v>651</v>
      </c>
      <c r="O104" s="9">
        <v>105</v>
      </c>
      <c r="P104" s="9">
        <v>119</v>
      </c>
      <c r="Q104" s="9">
        <f t="shared" si="90"/>
        <v>224</v>
      </c>
      <c r="R104" s="9">
        <v>101</v>
      </c>
      <c r="S104" s="9">
        <v>135</v>
      </c>
      <c r="T104" s="9">
        <f t="shared" si="91"/>
        <v>236</v>
      </c>
      <c r="U104" s="9">
        <v>83</v>
      </c>
      <c r="V104" s="9">
        <v>106</v>
      </c>
      <c r="W104" s="9">
        <f t="shared" si="92"/>
        <v>189</v>
      </c>
      <c r="X104" s="9">
        <f t="shared" si="82"/>
        <v>289</v>
      </c>
      <c r="Y104" s="9">
        <f t="shared" si="83"/>
        <v>360</v>
      </c>
      <c r="Z104" s="9">
        <f t="shared" si="84"/>
        <v>649</v>
      </c>
      <c r="AA104" s="9">
        <f t="shared" si="85"/>
        <v>560</v>
      </c>
      <c r="AB104" s="19">
        <f t="shared" si="86"/>
        <v>740</v>
      </c>
      <c r="AC104" s="9">
        <f t="shared" si="93"/>
        <v>1300</v>
      </c>
    </row>
    <row r="105" spans="1:29" s="1" customFormat="1" ht="35.1" customHeight="1">
      <c r="A105" s="9">
        <v>4</v>
      </c>
      <c r="B105" s="10" t="s">
        <v>97</v>
      </c>
      <c r="C105" s="9">
        <v>46</v>
      </c>
      <c r="D105" s="9">
        <v>37</v>
      </c>
      <c r="E105" s="9">
        <f t="shared" si="87"/>
        <v>83</v>
      </c>
      <c r="F105" s="9">
        <v>51</v>
      </c>
      <c r="G105" s="9">
        <v>43</v>
      </c>
      <c r="H105" s="9">
        <f t="shared" si="88"/>
        <v>94</v>
      </c>
      <c r="I105" s="9">
        <v>70</v>
      </c>
      <c r="J105" s="9">
        <v>49</v>
      </c>
      <c r="K105" s="9">
        <f t="shared" si="89"/>
        <v>119</v>
      </c>
      <c r="L105" s="9">
        <f t="shared" si="79"/>
        <v>167</v>
      </c>
      <c r="M105" s="9">
        <f t="shared" si="80"/>
        <v>129</v>
      </c>
      <c r="N105" s="9">
        <f t="shared" si="81"/>
        <v>296</v>
      </c>
      <c r="O105" s="9">
        <v>51</v>
      </c>
      <c r="P105" s="9">
        <v>37</v>
      </c>
      <c r="Q105" s="9">
        <f t="shared" si="90"/>
        <v>88</v>
      </c>
      <c r="R105" s="9">
        <v>61</v>
      </c>
      <c r="S105" s="9">
        <v>56</v>
      </c>
      <c r="T105" s="9">
        <f t="shared" si="91"/>
        <v>117</v>
      </c>
      <c r="U105" s="9">
        <v>79</v>
      </c>
      <c r="V105" s="9">
        <v>80</v>
      </c>
      <c r="W105" s="9">
        <f t="shared" si="92"/>
        <v>159</v>
      </c>
      <c r="X105" s="9">
        <f t="shared" si="82"/>
        <v>191</v>
      </c>
      <c r="Y105" s="9">
        <f t="shared" si="83"/>
        <v>173</v>
      </c>
      <c r="Z105" s="9">
        <f t="shared" si="84"/>
        <v>364</v>
      </c>
      <c r="AA105" s="9">
        <f t="shared" si="85"/>
        <v>358</v>
      </c>
      <c r="AB105" s="19">
        <f t="shared" si="86"/>
        <v>302</v>
      </c>
      <c r="AC105" s="9">
        <f t="shared" si="93"/>
        <v>660</v>
      </c>
    </row>
    <row r="106" spans="1:29" s="1" customFormat="1" ht="35.1" customHeight="1">
      <c r="A106" s="9">
        <v>5</v>
      </c>
      <c r="B106" s="10" t="s">
        <v>98</v>
      </c>
      <c r="C106" s="9">
        <v>30</v>
      </c>
      <c r="D106" s="9">
        <v>43</v>
      </c>
      <c r="E106" s="9">
        <f t="shared" si="87"/>
        <v>73</v>
      </c>
      <c r="F106" s="9">
        <v>27</v>
      </c>
      <c r="G106" s="9">
        <v>43</v>
      </c>
      <c r="H106" s="9">
        <f t="shared" si="88"/>
        <v>70</v>
      </c>
      <c r="I106" s="9">
        <v>35</v>
      </c>
      <c r="J106" s="9">
        <v>40</v>
      </c>
      <c r="K106" s="9">
        <f t="shared" si="89"/>
        <v>75</v>
      </c>
      <c r="L106" s="9">
        <f t="shared" si="79"/>
        <v>92</v>
      </c>
      <c r="M106" s="9">
        <f t="shared" si="80"/>
        <v>126</v>
      </c>
      <c r="N106" s="9">
        <f t="shared" si="81"/>
        <v>218</v>
      </c>
      <c r="O106" s="9">
        <v>37</v>
      </c>
      <c r="P106" s="9">
        <v>43</v>
      </c>
      <c r="Q106" s="9">
        <f t="shared" si="90"/>
        <v>80</v>
      </c>
      <c r="R106" s="9">
        <v>39</v>
      </c>
      <c r="S106" s="9">
        <v>46</v>
      </c>
      <c r="T106" s="9">
        <f t="shared" si="91"/>
        <v>85</v>
      </c>
      <c r="U106" s="9">
        <v>37</v>
      </c>
      <c r="V106" s="9">
        <v>44</v>
      </c>
      <c r="W106" s="9">
        <f t="shared" si="92"/>
        <v>81</v>
      </c>
      <c r="X106" s="9">
        <f t="shared" si="82"/>
        <v>113</v>
      </c>
      <c r="Y106" s="9">
        <f t="shared" si="83"/>
        <v>133</v>
      </c>
      <c r="Z106" s="9">
        <f t="shared" si="84"/>
        <v>246</v>
      </c>
      <c r="AA106" s="9">
        <f t="shared" si="85"/>
        <v>205</v>
      </c>
      <c r="AB106" s="19">
        <f t="shared" si="86"/>
        <v>259</v>
      </c>
      <c r="AC106" s="9">
        <f t="shared" si="93"/>
        <v>464</v>
      </c>
    </row>
    <row r="107" spans="1:29" s="1" customFormat="1" ht="35.1" customHeight="1">
      <c r="A107" s="9">
        <v>6</v>
      </c>
      <c r="B107" s="10" t="s">
        <v>99</v>
      </c>
      <c r="C107" s="9">
        <v>40</v>
      </c>
      <c r="D107" s="9">
        <v>38</v>
      </c>
      <c r="E107" s="9">
        <f t="shared" si="87"/>
        <v>78</v>
      </c>
      <c r="F107" s="9">
        <v>33</v>
      </c>
      <c r="G107" s="9">
        <v>46</v>
      </c>
      <c r="H107" s="9">
        <f t="shared" si="88"/>
        <v>79</v>
      </c>
      <c r="I107" s="9">
        <v>38</v>
      </c>
      <c r="J107" s="9">
        <v>36</v>
      </c>
      <c r="K107" s="9">
        <f t="shared" si="89"/>
        <v>74</v>
      </c>
      <c r="L107" s="9">
        <f t="shared" si="79"/>
        <v>111</v>
      </c>
      <c r="M107" s="9">
        <f t="shared" si="80"/>
        <v>120</v>
      </c>
      <c r="N107" s="9">
        <f t="shared" si="81"/>
        <v>231</v>
      </c>
      <c r="O107" s="9">
        <v>35</v>
      </c>
      <c r="P107" s="9">
        <v>47</v>
      </c>
      <c r="Q107" s="9">
        <f t="shared" si="90"/>
        <v>82</v>
      </c>
      <c r="R107" s="9">
        <v>41</v>
      </c>
      <c r="S107" s="9">
        <v>39</v>
      </c>
      <c r="T107" s="9">
        <f t="shared" si="91"/>
        <v>80</v>
      </c>
      <c r="U107" s="9">
        <v>38</v>
      </c>
      <c r="V107" s="9">
        <v>40</v>
      </c>
      <c r="W107" s="9">
        <f t="shared" si="92"/>
        <v>78</v>
      </c>
      <c r="X107" s="9">
        <f t="shared" si="82"/>
        <v>114</v>
      </c>
      <c r="Y107" s="9">
        <f t="shared" si="83"/>
        <v>126</v>
      </c>
      <c r="Z107" s="9">
        <f t="shared" si="84"/>
        <v>240</v>
      </c>
      <c r="AA107" s="9">
        <f t="shared" si="85"/>
        <v>225</v>
      </c>
      <c r="AB107" s="19">
        <f t="shared" si="86"/>
        <v>246</v>
      </c>
      <c r="AC107" s="9">
        <f t="shared" si="93"/>
        <v>471</v>
      </c>
    </row>
    <row r="108" spans="1:29" s="1" customFormat="1" ht="35.1" customHeight="1">
      <c r="A108" s="9">
        <v>7</v>
      </c>
      <c r="B108" s="10" t="s">
        <v>100</v>
      </c>
      <c r="C108" s="9">
        <v>31</v>
      </c>
      <c r="D108" s="9">
        <v>29</v>
      </c>
      <c r="E108" s="9">
        <f t="shared" si="87"/>
        <v>60</v>
      </c>
      <c r="F108" s="9">
        <v>37</v>
      </c>
      <c r="G108" s="9">
        <v>30</v>
      </c>
      <c r="H108" s="9">
        <f t="shared" si="88"/>
        <v>67</v>
      </c>
      <c r="I108" s="9">
        <v>35</v>
      </c>
      <c r="J108" s="9">
        <v>40</v>
      </c>
      <c r="K108" s="9">
        <f t="shared" si="89"/>
        <v>75</v>
      </c>
      <c r="L108" s="9">
        <f t="shared" si="79"/>
        <v>103</v>
      </c>
      <c r="M108" s="9">
        <f t="shared" si="80"/>
        <v>99</v>
      </c>
      <c r="N108" s="9">
        <f t="shared" si="81"/>
        <v>202</v>
      </c>
      <c r="O108" s="9">
        <v>40</v>
      </c>
      <c r="P108" s="9">
        <v>21</v>
      </c>
      <c r="Q108" s="9">
        <f t="shared" si="90"/>
        <v>61</v>
      </c>
      <c r="R108" s="9">
        <v>36</v>
      </c>
      <c r="S108" s="9">
        <v>34</v>
      </c>
      <c r="T108" s="9">
        <f t="shared" si="91"/>
        <v>70</v>
      </c>
      <c r="U108" s="9">
        <v>33</v>
      </c>
      <c r="V108" s="9">
        <v>33</v>
      </c>
      <c r="W108" s="9">
        <f t="shared" si="92"/>
        <v>66</v>
      </c>
      <c r="X108" s="9">
        <f t="shared" si="82"/>
        <v>109</v>
      </c>
      <c r="Y108" s="9">
        <f t="shared" si="83"/>
        <v>88</v>
      </c>
      <c r="Z108" s="9">
        <f t="shared" si="84"/>
        <v>197</v>
      </c>
      <c r="AA108" s="9">
        <f t="shared" si="85"/>
        <v>212</v>
      </c>
      <c r="AB108" s="19">
        <f t="shared" si="86"/>
        <v>187</v>
      </c>
      <c r="AC108" s="9">
        <f t="shared" si="93"/>
        <v>399</v>
      </c>
    </row>
    <row r="109" spans="1:29" s="1" customFormat="1" ht="35.1" customHeight="1">
      <c r="A109" s="9">
        <v>8</v>
      </c>
      <c r="B109" s="10" t="s">
        <v>101</v>
      </c>
      <c r="C109" s="9">
        <v>33</v>
      </c>
      <c r="D109" s="9">
        <v>45</v>
      </c>
      <c r="E109" s="9">
        <f t="shared" si="87"/>
        <v>78</v>
      </c>
      <c r="F109" s="9">
        <v>30</v>
      </c>
      <c r="G109" s="9">
        <v>31</v>
      </c>
      <c r="H109" s="9">
        <f t="shared" si="88"/>
        <v>61</v>
      </c>
      <c r="I109" s="9">
        <v>29</v>
      </c>
      <c r="J109" s="9">
        <v>31</v>
      </c>
      <c r="K109" s="9">
        <f t="shared" si="89"/>
        <v>60</v>
      </c>
      <c r="L109" s="9">
        <f t="shared" si="79"/>
        <v>92</v>
      </c>
      <c r="M109" s="9">
        <f t="shared" si="80"/>
        <v>107</v>
      </c>
      <c r="N109" s="9">
        <f t="shared" si="81"/>
        <v>199</v>
      </c>
      <c r="O109" s="9">
        <v>24</v>
      </c>
      <c r="P109" s="9">
        <v>25</v>
      </c>
      <c r="Q109" s="9">
        <f t="shared" si="90"/>
        <v>49</v>
      </c>
      <c r="R109" s="9">
        <v>35</v>
      </c>
      <c r="S109" s="9">
        <v>37</v>
      </c>
      <c r="T109" s="9">
        <f t="shared" si="91"/>
        <v>72</v>
      </c>
      <c r="U109" s="9">
        <v>26</v>
      </c>
      <c r="V109" s="9">
        <v>27</v>
      </c>
      <c r="W109" s="9">
        <f t="shared" si="92"/>
        <v>53</v>
      </c>
      <c r="X109" s="9">
        <f t="shared" si="82"/>
        <v>85</v>
      </c>
      <c r="Y109" s="9">
        <f t="shared" si="83"/>
        <v>89</v>
      </c>
      <c r="Z109" s="9">
        <f t="shared" si="84"/>
        <v>174</v>
      </c>
      <c r="AA109" s="9">
        <f t="shared" si="85"/>
        <v>177</v>
      </c>
      <c r="AB109" s="19">
        <f t="shared" si="86"/>
        <v>196</v>
      </c>
      <c r="AC109" s="9">
        <f t="shared" si="93"/>
        <v>373</v>
      </c>
    </row>
    <row r="110" spans="1:29" s="1" customFormat="1" ht="35.1" customHeight="1">
      <c r="A110" s="9">
        <v>9</v>
      </c>
      <c r="B110" s="10" t="s">
        <v>102</v>
      </c>
      <c r="C110" s="9">
        <v>25</v>
      </c>
      <c r="D110" s="9">
        <v>35</v>
      </c>
      <c r="E110" s="9">
        <f t="shared" si="87"/>
        <v>60</v>
      </c>
      <c r="F110" s="9">
        <v>35</v>
      </c>
      <c r="G110" s="9">
        <v>24</v>
      </c>
      <c r="H110" s="9">
        <f t="shared" si="88"/>
        <v>59</v>
      </c>
      <c r="I110" s="9">
        <v>42</v>
      </c>
      <c r="J110" s="9">
        <v>32</v>
      </c>
      <c r="K110" s="9">
        <f t="shared" si="89"/>
        <v>74</v>
      </c>
      <c r="L110" s="9">
        <f t="shared" si="79"/>
        <v>102</v>
      </c>
      <c r="M110" s="9">
        <f t="shared" si="80"/>
        <v>91</v>
      </c>
      <c r="N110" s="9">
        <f t="shared" si="81"/>
        <v>193</v>
      </c>
      <c r="O110" s="9">
        <v>36</v>
      </c>
      <c r="P110" s="9">
        <v>25</v>
      </c>
      <c r="Q110" s="9">
        <f t="shared" si="90"/>
        <v>61</v>
      </c>
      <c r="R110" s="9">
        <v>32</v>
      </c>
      <c r="S110" s="9">
        <v>39</v>
      </c>
      <c r="T110" s="9">
        <f t="shared" si="91"/>
        <v>71</v>
      </c>
      <c r="U110" s="9">
        <v>30</v>
      </c>
      <c r="V110" s="9">
        <v>32</v>
      </c>
      <c r="W110" s="9">
        <f t="shared" si="92"/>
        <v>62</v>
      </c>
      <c r="X110" s="9">
        <f t="shared" si="82"/>
        <v>98</v>
      </c>
      <c r="Y110" s="9">
        <f t="shared" si="83"/>
        <v>96</v>
      </c>
      <c r="Z110" s="9">
        <f t="shared" si="84"/>
        <v>194</v>
      </c>
      <c r="AA110" s="9">
        <f t="shared" si="85"/>
        <v>200</v>
      </c>
      <c r="AB110" s="19">
        <f t="shared" si="86"/>
        <v>187</v>
      </c>
      <c r="AC110" s="9">
        <f t="shared" si="93"/>
        <v>387</v>
      </c>
    </row>
    <row r="111" spans="1:29" s="1" customFormat="1" ht="35.1" customHeight="1">
      <c r="A111" s="9">
        <v>10</v>
      </c>
      <c r="B111" s="10" t="s">
        <v>103</v>
      </c>
      <c r="C111" s="9">
        <v>20</v>
      </c>
      <c r="D111" s="9">
        <v>30</v>
      </c>
      <c r="E111" s="9">
        <f t="shared" si="87"/>
        <v>50</v>
      </c>
      <c r="F111" s="9">
        <v>22</v>
      </c>
      <c r="G111" s="9">
        <v>19</v>
      </c>
      <c r="H111" s="9">
        <f t="shared" si="88"/>
        <v>41</v>
      </c>
      <c r="I111" s="9">
        <v>23</v>
      </c>
      <c r="J111" s="9">
        <v>20</v>
      </c>
      <c r="K111" s="9">
        <f t="shared" si="89"/>
        <v>43</v>
      </c>
      <c r="L111" s="9">
        <f t="shared" si="79"/>
        <v>65</v>
      </c>
      <c r="M111" s="9">
        <f t="shared" si="80"/>
        <v>69</v>
      </c>
      <c r="N111" s="9">
        <f t="shared" si="81"/>
        <v>134</v>
      </c>
      <c r="O111" s="9">
        <v>11</v>
      </c>
      <c r="P111" s="9">
        <v>23</v>
      </c>
      <c r="Q111" s="9">
        <f t="shared" si="90"/>
        <v>34</v>
      </c>
      <c r="R111" s="9">
        <v>25</v>
      </c>
      <c r="S111" s="9">
        <v>30</v>
      </c>
      <c r="T111" s="9">
        <f t="shared" si="91"/>
        <v>55</v>
      </c>
      <c r="U111" s="9">
        <v>45</v>
      </c>
      <c r="V111" s="9">
        <v>41</v>
      </c>
      <c r="W111" s="9">
        <f t="shared" si="92"/>
        <v>86</v>
      </c>
      <c r="X111" s="9">
        <f t="shared" si="82"/>
        <v>81</v>
      </c>
      <c r="Y111" s="9">
        <f t="shared" si="83"/>
        <v>94</v>
      </c>
      <c r="Z111" s="9">
        <f t="shared" si="84"/>
        <v>175</v>
      </c>
      <c r="AA111" s="9">
        <f t="shared" si="85"/>
        <v>146</v>
      </c>
      <c r="AB111" s="19">
        <f t="shared" si="86"/>
        <v>163</v>
      </c>
      <c r="AC111" s="9">
        <f t="shared" si="93"/>
        <v>309</v>
      </c>
    </row>
    <row r="112" spans="1:29" s="1" customFormat="1" ht="35.1" customHeight="1">
      <c r="A112" s="9">
        <v>11</v>
      </c>
      <c r="B112" s="10" t="s">
        <v>104</v>
      </c>
      <c r="C112" s="9">
        <v>16</v>
      </c>
      <c r="D112" s="9">
        <v>11</v>
      </c>
      <c r="E112" s="9">
        <f t="shared" si="87"/>
        <v>27</v>
      </c>
      <c r="F112" s="9">
        <v>21</v>
      </c>
      <c r="G112" s="9">
        <v>20</v>
      </c>
      <c r="H112" s="9">
        <f t="shared" si="88"/>
        <v>41</v>
      </c>
      <c r="I112" s="9">
        <v>25</v>
      </c>
      <c r="J112" s="9">
        <v>24</v>
      </c>
      <c r="K112" s="9">
        <f t="shared" si="89"/>
        <v>49</v>
      </c>
      <c r="L112" s="9">
        <f t="shared" si="79"/>
        <v>62</v>
      </c>
      <c r="M112" s="9">
        <f t="shared" si="80"/>
        <v>55</v>
      </c>
      <c r="N112" s="9">
        <f t="shared" si="81"/>
        <v>117</v>
      </c>
      <c r="O112" s="9">
        <v>34</v>
      </c>
      <c r="P112" s="9">
        <v>33</v>
      </c>
      <c r="Q112" s="9">
        <f t="shared" si="90"/>
        <v>67</v>
      </c>
      <c r="R112" s="9">
        <v>30</v>
      </c>
      <c r="S112" s="9">
        <v>32</v>
      </c>
      <c r="T112" s="9">
        <f t="shared" si="91"/>
        <v>62</v>
      </c>
      <c r="U112" s="9">
        <v>34</v>
      </c>
      <c r="V112" s="9">
        <v>36</v>
      </c>
      <c r="W112" s="9">
        <f t="shared" si="92"/>
        <v>70</v>
      </c>
      <c r="X112" s="9">
        <f t="shared" si="82"/>
        <v>98</v>
      </c>
      <c r="Y112" s="9">
        <f t="shared" si="83"/>
        <v>101</v>
      </c>
      <c r="Z112" s="9">
        <f t="shared" si="84"/>
        <v>199</v>
      </c>
      <c r="AA112" s="9">
        <f t="shared" si="85"/>
        <v>160</v>
      </c>
      <c r="AB112" s="19">
        <f t="shared" si="86"/>
        <v>156</v>
      </c>
      <c r="AC112" s="9">
        <f t="shared" si="93"/>
        <v>316</v>
      </c>
    </row>
    <row r="113" spans="1:31" s="1" customFormat="1" ht="47.25" customHeight="1">
      <c r="A113" s="9">
        <v>12</v>
      </c>
      <c r="B113" s="10" t="s">
        <v>241</v>
      </c>
      <c r="C113" s="9">
        <v>27</v>
      </c>
      <c r="D113" s="9">
        <v>24</v>
      </c>
      <c r="E113" s="9">
        <f t="shared" si="87"/>
        <v>51</v>
      </c>
      <c r="F113" s="9">
        <v>32</v>
      </c>
      <c r="G113" s="9">
        <v>25</v>
      </c>
      <c r="H113" s="9">
        <f t="shared" si="88"/>
        <v>57</v>
      </c>
      <c r="I113" s="9">
        <v>39</v>
      </c>
      <c r="J113" s="9">
        <v>32</v>
      </c>
      <c r="K113" s="9">
        <f t="shared" si="89"/>
        <v>71</v>
      </c>
      <c r="L113" s="9">
        <f t="shared" si="79"/>
        <v>98</v>
      </c>
      <c r="M113" s="9">
        <f t="shared" si="80"/>
        <v>81</v>
      </c>
      <c r="N113" s="9">
        <f t="shared" si="81"/>
        <v>179</v>
      </c>
      <c r="O113" s="9">
        <v>36</v>
      </c>
      <c r="P113" s="9">
        <v>34</v>
      </c>
      <c r="Q113" s="9">
        <f t="shared" si="90"/>
        <v>70</v>
      </c>
      <c r="R113" s="9">
        <v>48</v>
      </c>
      <c r="S113" s="9">
        <v>35</v>
      </c>
      <c r="T113" s="9">
        <f t="shared" si="91"/>
        <v>83</v>
      </c>
      <c r="U113" s="9">
        <v>58</v>
      </c>
      <c r="V113" s="9">
        <v>30</v>
      </c>
      <c r="W113" s="9">
        <f t="shared" si="92"/>
        <v>88</v>
      </c>
      <c r="X113" s="9">
        <f t="shared" si="82"/>
        <v>142</v>
      </c>
      <c r="Y113" s="9">
        <f t="shared" si="83"/>
        <v>99</v>
      </c>
      <c r="Z113" s="9">
        <f t="shared" si="84"/>
        <v>241</v>
      </c>
      <c r="AA113" s="9">
        <f t="shared" si="85"/>
        <v>240</v>
      </c>
      <c r="AB113" s="19">
        <f t="shared" si="86"/>
        <v>180</v>
      </c>
      <c r="AC113" s="9">
        <f t="shared" si="93"/>
        <v>420</v>
      </c>
    </row>
    <row r="114" spans="1:31" s="1" customFormat="1" ht="35.1" customHeight="1">
      <c r="A114" s="9">
        <v>13</v>
      </c>
      <c r="B114" s="10" t="s">
        <v>106</v>
      </c>
      <c r="C114" s="9">
        <v>52</v>
      </c>
      <c r="D114" s="9">
        <v>56</v>
      </c>
      <c r="E114" s="9">
        <f t="shared" si="87"/>
        <v>108</v>
      </c>
      <c r="F114" s="9">
        <v>48</v>
      </c>
      <c r="G114" s="9">
        <v>45</v>
      </c>
      <c r="H114" s="9">
        <f t="shared" si="88"/>
        <v>93</v>
      </c>
      <c r="I114" s="9">
        <v>56</v>
      </c>
      <c r="J114" s="9">
        <v>54</v>
      </c>
      <c r="K114" s="9">
        <f t="shared" si="89"/>
        <v>110</v>
      </c>
      <c r="L114" s="9">
        <f t="shared" si="79"/>
        <v>156</v>
      </c>
      <c r="M114" s="9">
        <f t="shared" si="80"/>
        <v>155</v>
      </c>
      <c r="N114" s="9">
        <f t="shared" si="81"/>
        <v>311</v>
      </c>
      <c r="O114" s="9">
        <v>57</v>
      </c>
      <c r="P114" s="9">
        <v>60</v>
      </c>
      <c r="Q114" s="9">
        <f t="shared" si="90"/>
        <v>117</v>
      </c>
      <c r="R114" s="9">
        <v>58</v>
      </c>
      <c r="S114" s="9">
        <v>62</v>
      </c>
      <c r="T114" s="9">
        <f t="shared" si="91"/>
        <v>120</v>
      </c>
      <c r="U114" s="9">
        <v>75</v>
      </c>
      <c r="V114" s="9">
        <v>80</v>
      </c>
      <c r="W114" s="9">
        <f t="shared" si="92"/>
        <v>155</v>
      </c>
      <c r="X114" s="9">
        <f t="shared" si="82"/>
        <v>190</v>
      </c>
      <c r="Y114" s="9">
        <f t="shared" si="83"/>
        <v>202</v>
      </c>
      <c r="Z114" s="9">
        <f t="shared" si="84"/>
        <v>392</v>
      </c>
      <c r="AA114" s="9">
        <f t="shared" si="85"/>
        <v>346</v>
      </c>
      <c r="AB114" s="19">
        <f t="shared" si="86"/>
        <v>357</v>
      </c>
      <c r="AC114" s="9">
        <f t="shared" si="93"/>
        <v>703</v>
      </c>
    </row>
    <row r="115" spans="1:31" s="1" customFormat="1" ht="35.1" customHeight="1">
      <c r="A115" s="8"/>
      <c r="B115" s="14" t="s">
        <v>37</v>
      </c>
      <c r="C115" s="8">
        <f>SUM(C102:C114)</f>
        <v>573</v>
      </c>
      <c r="D115" s="8">
        <f t="shared" ref="D115:AC115" si="94">SUM(D102:D114)</f>
        <v>664</v>
      </c>
      <c r="E115" s="8">
        <f t="shared" si="94"/>
        <v>1237</v>
      </c>
      <c r="F115" s="8">
        <f t="shared" si="94"/>
        <v>585</v>
      </c>
      <c r="G115" s="8">
        <f t="shared" si="94"/>
        <v>620</v>
      </c>
      <c r="H115" s="8">
        <f t="shared" si="94"/>
        <v>1205</v>
      </c>
      <c r="I115" s="8">
        <f t="shared" si="94"/>
        <v>619</v>
      </c>
      <c r="J115" s="8">
        <f t="shared" si="94"/>
        <v>655</v>
      </c>
      <c r="K115" s="8">
        <f t="shared" si="94"/>
        <v>1274</v>
      </c>
      <c r="L115" s="8">
        <f t="shared" si="94"/>
        <v>1777</v>
      </c>
      <c r="M115" s="8">
        <f t="shared" si="94"/>
        <v>1939</v>
      </c>
      <c r="N115" s="8">
        <f t="shared" si="94"/>
        <v>3716</v>
      </c>
      <c r="O115" s="8">
        <f t="shared" si="94"/>
        <v>669</v>
      </c>
      <c r="P115" s="8">
        <f t="shared" si="94"/>
        <v>648</v>
      </c>
      <c r="Q115" s="8">
        <f t="shared" si="94"/>
        <v>1317</v>
      </c>
      <c r="R115" s="8">
        <f t="shared" si="94"/>
        <v>655</v>
      </c>
      <c r="S115" s="8">
        <f t="shared" si="94"/>
        <v>715</v>
      </c>
      <c r="T115" s="8">
        <f t="shared" si="94"/>
        <v>1370</v>
      </c>
      <c r="U115" s="8">
        <f t="shared" si="94"/>
        <v>701</v>
      </c>
      <c r="V115" s="8">
        <f t="shared" si="94"/>
        <v>735</v>
      </c>
      <c r="W115" s="8">
        <f t="shared" si="94"/>
        <v>1436</v>
      </c>
      <c r="X115" s="8">
        <f t="shared" si="94"/>
        <v>2025</v>
      </c>
      <c r="Y115" s="8">
        <f t="shared" si="94"/>
        <v>2098</v>
      </c>
      <c r="Z115" s="8">
        <f t="shared" si="94"/>
        <v>4123</v>
      </c>
      <c r="AA115" s="8">
        <f t="shared" si="94"/>
        <v>3802</v>
      </c>
      <c r="AB115" s="15">
        <f t="shared" si="94"/>
        <v>4037</v>
      </c>
      <c r="AC115" s="8">
        <f t="shared" si="94"/>
        <v>7839</v>
      </c>
    </row>
    <row r="116" spans="1:31" s="1" customFormat="1" ht="35.1" customHeight="1">
      <c r="A116" s="180" t="s">
        <v>107</v>
      </c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77"/>
      <c r="AB116" s="177"/>
      <c r="AC116" s="177"/>
    </row>
    <row r="117" spans="1:31" s="1" customFormat="1" ht="35.1" customHeight="1">
      <c r="A117" s="182" t="s">
        <v>1</v>
      </c>
      <c r="B117" s="182" t="s">
        <v>2</v>
      </c>
      <c r="C117" s="174" t="s">
        <v>3</v>
      </c>
      <c r="D117" s="175"/>
      <c r="E117" s="184"/>
      <c r="F117" s="174" t="s">
        <v>4</v>
      </c>
      <c r="G117" s="175"/>
      <c r="H117" s="184"/>
      <c r="I117" s="174" t="s">
        <v>5</v>
      </c>
      <c r="J117" s="175"/>
      <c r="K117" s="184"/>
      <c r="L117" s="174" t="s">
        <v>6</v>
      </c>
      <c r="M117" s="175"/>
      <c r="N117" s="184"/>
      <c r="O117" s="174" t="s">
        <v>7</v>
      </c>
      <c r="P117" s="175"/>
      <c r="Q117" s="184"/>
      <c r="R117" s="174" t="s">
        <v>8</v>
      </c>
      <c r="S117" s="175"/>
      <c r="T117" s="184"/>
      <c r="U117" s="174" t="s">
        <v>9</v>
      </c>
      <c r="V117" s="175"/>
      <c r="W117" s="184"/>
      <c r="X117" s="174" t="s">
        <v>10</v>
      </c>
      <c r="Y117" s="175"/>
      <c r="Z117" s="184"/>
      <c r="AA117" s="178" t="s">
        <v>11</v>
      </c>
      <c r="AB117" s="178"/>
      <c r="AC117" s="174"/>
    </row>
    <row r="118" spans="1:31" s="1" customFormat="1" ht="35.1" customHeight="1">
      <c r="A118" s="183"/>
      <c r="B118" s="183"/>
      <c r="C118" s="8" t="s">
        <v>12</v>
      </c>
      <c r="D118" s="8" t="s">
        <v>13</v>
      </c>
      <c r="E118" s="8" t="s">
        <v>14</v>
      </c>
      <c r="F118" s="8" t="s">
        <v>12</v>
      </c>
      <c r="G118" s="8" t="s">
        <v>13</v>
      </c>
      <c r="H118" s="8" t="s">
        <v>14</v>
      </c>
      <c r="I118" s="8" t="s">
        <v>12</v>
      </c>
      <c r="J118" s="8" t="s">
        <v>13</v>
      </c>
      <c r="K118" s="8" t="s">
        <v>14</v>
      </c>
      <c r="L118" s="8" t="s">
        <v>12</v>
      </c>
      <c r="M118" s="8" t="s">
        <v>13</v>
      </c>
      <c r="N118" s="8" t="s">
        <v>14</v>
      </c>
      <c r="O118" s="8" t="s">
        <v>12</v>
      </c>
      <c r="P118" s="8" t="s">
        <v>13</v>
      </c>
      <c r="Q118" s="8" t="s">
        <v>14</v>
      </c>
      <c r="R118" s="8" t="s">
        <v>12</v>
      </c>
      <c r="S118" s="8" t="s">
        <v>13</v>
      </c>
      <c r="T118" s="8" t="s">
        <v>14</v>
      </c>
      <c r="U118" s="8" t="s">
        <v>12</v>
      </c>
      <c r="V118" s="8" t="s">
        <v>13</v>
      </c>
      <c r="W118" s="8" t="s">
        <v>14</v>
      </c>
      <c r="X118" s="8" t="s">
        <v>12</v>
      </c>
      <c r="Y118" s="8" t="s">
        <v>13</v>
      </c>
      <c r="Z118" s="8" t="s">
        <v>14</v>
      </c>
      <c r="AA118" s="8" t="s">
        <v>12</v>
      </c>
      <c r="AB118" s="15" t="s">
        <v>13</v>
      </c>
      <c r="AC118" s="8" t="s">
        <v>14</v>
      </c>
    </row>
    <row r="119" spans="1:31" s="3" customFormat="1" ht="35.1" customHeight="1">
      <c r="A119" s="11">
        <v>1</v>
      </c>
      <c r="B119" s="12" t="s">
        <v>108</v>
      </c>
      <c r="C119" s="11">
        <v>190</v>
      </c>
      <c r="D119" s="11">
        <v>198</v>
      </c>
      <c r="E119" s="11">
        <f>C119+D119</f>
        <v>388</v>
      </c>
      <c r="F119" s="11">
        <v>128</v>
      </c>
      <c r="G119" s="11">
        <v>129</v>
      </c>
      <c r="H119" s="11">
        <f>F119+G119</f>
        <v>257</v>
      </c>
      <c r="I119" s="11">
        <v>132</v>
      </c>
      <c r="J119" s="11">
        <v>118</v>
      </c>
      <c r="K119" s="11">
        <f>I119+J119</f>
        <v>250</v>
      </c>
      <c r="L119" s="11">
        <f t="shared" ref="L119:L129" si="95">C119+F119+I119</f>
        <v>450</v>
      </c>
      <c r="M119" s="11">
        <f t="shared" ref="M119:M129" si="96">D119+G119+J119</f>
        <v>445</v>
      </c>
      <c r="N119" s="11">
        <f t="shared" ref="N119:N129" si="97">E119+H119+K119</f>
        <v>895</v>
      </c>
      <c r="O119" s="11">
        <v>165</v>
      </c>
      <c r="P119" s="11">
        <v>162</v>
      </c>
      <c r="Q119" s="11">
        <f>O119+P119</f>
        <v>327</v>
      </c>
      <c r="R119" s="11">
        <v>136</v>
      </c>
      <c r="S119" s="11">
        <v>138</v>
      </c>
      <c r="T119" s="11">
        <f>R119+S119</f>
        <v>274</v>
      </c>
      <c r="U119" s="11">
        <v>130</v>
      </c>
      <c r="V119" s="11">
        <v>124</v>
      </c>
      <c r="W119" s="11">
        <f>U119+V119</f>
        <v>254</v>
      </c>
      <c r="X119" s="11">
        <f t="shared" ref="X119:X129" si="98">O119+R119+U119</f>
        <v>431</v>
      </c>
      <c r="Y119" s="11">
        <f t="shared" ref="Y119:Y129" si="99">P119+S119+V119</f>
        <v>424</v>
      </c>
      <c r="Z119" s="11">
        <f t="shared" ref="Z119:Z129" si="100">Q119+T119+W119</f>
        <v>855</v>
      </c>
      <c r="AA119" s="11">
        <f t="shared" ref="AA119:AA129" si="101">L119+X119</f>
        <v>881</v>
      </c>
      <c r="AB119" s="20">
        <f t="shared" ref="AB119:AB129" si="102">M119+Y119</f>
        <v>869</v>
      </c>
      <c r="AC119" s="11">
        <f>AA119+AB119</f>
        <v>1750</v>
      </c>
      <c r="AE119" s="3" t="s">
        <v>240</v>
      </c>
    </row>
    <row r="120" spans="1:31" s="1" customFormat="1" ht="35.1" customHeight="1">
      <c r="A120" s="9">
        <v>2</v>
      </c>
      <c r="B120" s="10" t="s">
        <v>109</v>
      </c>
      <c r="C120" s="9">
        <v>117</v>
      </c>
      <c r="D120" s="9">
        <v>73</v>
      </c>
      <c r="E120" s="9">
        <f t="shared" ref="E120:E129" si="103">C120+D120</f>
        <v>190</v>
      </c>
      <c r="F120" s="9">
        <v>91</v>
      </c>
      <c r="G120" s="9">
        <v>69</v>
      </c>
      <c r="H120" s="9">
        <f t="shared" ref="H120:H129" si="104">F120+G120</f>
        <v>160</v>
      </c>
      <c r="I120" s="9">
        <v>87</v>
      </c>
      <c r="J120" s="9">
        <v>90</v>
      </c>
      <c r="K120" s="9">
        <f t="shared" ref="K120:K129" si="105">I120+J120</f>
        <v>177</v>
      </c>
      <c r="L120" s="9">
        <f t="shared" si="95"/>
        <v>295</v>
      </c>
      <c r="M120" s="9">
        <f t="shared" si="96"/>
        <v>232</v>
      </c>
      <c r="N120" s="9">
        <f t="shared" si="97"/>
        <v>527</v>
      </c>
      <c r="O120" s="9">
        <v>95</v>
      </c>
      <c r="P120" s="9">
        <v>82</v>
      </c>
      <c r="Q120" s="9">
        <f t="shared" ref="Q120:Q129" si="106">O120+P120</f>
        <v>177</v>
      </c>
      <c r="R120" s="9">
        <v>108</v>
      </c>
      <c r="S120" s="9">
        <v>99</v>
      </c>
      <c r="T120" s="9">
        <f t="shared" ref="T120:T129" si="107">R120+S120</f>
        <v>207</v>
      </c>
      <c r="U120" s="9">
        <v>111</v>
      </c>
      <c r="V120" s="9">
        <v>83</v>
      </c>
      <c r="W120" s="9">
        <f t="shared" ref="W120:W129" si="108">U120+V120</f>
        <v>194</v>
      </c>
      <c r="X120" s="9">
        <f t="shared" si="98"/>
        <v>314</v>
      </c>
      <c r="Y120" s="9">
        <f t="shared" si="99"/>
        <v>264</v>
      </c>
      <c r="Z120" s="9">
        <f t="shared" si="100"/>
        <v>578</v>
      </c>
      <c r="AA120" s="9">
        <f t="shared" si="101"/>
        <v>609</v>
      </c>
      <c r="AB120" s="19">
        <f t="shared" si="102"/>
        <v>496</v>
      </c>
      <c r="AC120" s="9">
        <f t="shared" ref="AC120:AC129" si="109">AA120+AB120</f>
        <v>1105</v>
      </c>
    </row>
    <row r="121" spans="1:31" s="1" customFormat="1" ht="35.1" customHeight="1">
      <c r="A121" s="9">
        <v>3</v>
      </c>
      <c r="B121" s="10" t="s">
        <v>110</v>
      </c>
      <c r="C121" s="9">
        <v>61</v>
      </c>
      <c r="D121" s="9">
        <v>59</v>
      </c>
      <c r="E121" s="9">
        <f t="shared" si="103"/>
        <v>120</v>
      </c>
      <c r="F121" s="9">
        <v>51</v>
      </c>
      <c r="G121" s="9">
        <v>56</v>
      </c>
      <c r="H121" s="9">
        <f t="shared" si="104"/>
        <v>107</v>
      </c>
      <c r="I121" s="9">
        <v>70</v>
      </c>
      <c r="J121" s="9">
        <v>67</v>
      </c>
      <c r="K121" s="9">
        <f t="shared" si="105"/>
        <v>137</v>
      </c>
      <c r="L121" s="9">
        <f t="shared" si="95"/>
        <v>182</v>
      </c>
      <c r="M121" s="9">
        <f t="shared" si="96"/>
        <v>182</v>
      </c>
      <c r="N121" s="9">
        <f t="shared" si="97"/>
        <v>364</v>
      </c>
      <c r="O121" s="9">
        <v>70</v>
      </c>
      <c r="P121" s="9">
        <v>80</v>
      </c>
      <c r="Q121" s="9">
        <f t="shared" si="106"/>
        <v>150</v>
      </c>
      <c r="R121" s="9">
        <v>88</v>
      </c>
      <c r="S121" s="9">
        <v>90</v>
      </c>
      <c r="T121" s="9">
        <f t="shared" si="107"/>
        <v>178</v>
      </c>
      <c r="U121" s="9">
        <v>84</v>
      </c>
      <c r="V121" s="9">
        <v>76</v>
      </c>
      <c r="W121" s="9">
        <f t="shared" si="108"/>
        <v>160</v>
      </c>
      <c r="X121" s="9">
        <f t="shared" si="98"/>
        <v>242</v>
      </c>
      <c r="Y121" s="9">
        <f t="shared" si="99"/>
        <v>246</v>
      </c>
      <c r="Z121" s="9">
        <f t="shared" si="100"/>
        <v>488</v>
      </c>
      <c r="AA121" s="9">
        <f t="shared" si="101"/>
        <v>424</v>
      </c>
      <c r="AB121" s="19">
        <f t="shared" si="102"/>
        <v>428</v>
      </c>
      <c r="AC121" s="9">
        <f t="shared" si="109"/>
        <v>852</v>
      </c>
    </row>
    <row r="122" spans="1:31" s="1" customFormat="1" ht="35.1" customHeight="1">
      <c r="A122" s="9">
        <v>4</v>
      </c>
      <c r="B122" s="10" t="s">
        <v>111</v>
      </c>
      <c r="C122" s="9">
        <v>100</v>
      </c>
      <c r="D122" s="9">
        <v>92</v>
      </c>
      <c r="E122" s="9">
        <f t="shared" si="103"/>
        <v>192</v>
      </c>
      <c r="F122" s="9">
        <v>66</v>
      </c>
      <c r="G122" s="9">
        <v>68</v>
      </c>
      <c r="H122" s="9">
        <f t="shared" si="104"/>
        <v>134</v>
      </c>
      <c r="I122" s="9">
        <v>70</v>
      </c>
      <c r="J122" s="9">
        <v>56</v>
      </c>
      <c r="K122" s="9">
        <f t="shared" si="105"/>
        <v>126</v>
      </c>
      <c r="L122" s="9">
        <f t="shared" si="95"/>
        <v>236</v>
      </c>
      <c r="M122" s="9">
        <f t="shared" si="96"/>
        <v>216</v>
      </c>
      <c r="N122" s="9">
        <f t="shared" si="97"/>
        <v>452</v>
      </c>
      <c r="O122" s="9">
        <v>64</v>
      </c>
      <c r="P122" s="9">
        <v>54</v>
      </c>
      <c r="Q122" s="9">
        <f t="shared" si="106"/>
        <v>118</v>
      </c>
      <c r="R122" s="9">
        <v>64</v>
      </c>
      <c r="S122" s="9">
        <v>67</v>
      </c>
      <c r="T122" s="9">
        <f t="shared" si="107"/>
        <v>131</v>
      </c>
      <c r="U122" s="9">
        <v>57</v>
      </c>
      <c r="V122" s="9">
        <v>54</v>
      </c>
      <c r="W122" s="9">
        <f t="shared" si="108"/>
        <v>111</v>
      </c>
      <c r="X122" s="9">
        <f t="shared" si="98"/>
        <v>185</v>
      </c>
      <c r="Y122" s="9">
        <f t="shared" si="99"/>
        <v>175</v>
      </c>
      <c r="Z122" s="9">
        <f t="shared" si="100"/>
        <v>360</v>
      </c>
      <c r="AA122" s="9">
        <f t="shared" si="101"/>
        <v>421</v>
      </c>
      <c r="AB122" s="19">
        <f t="shared" si="102"/>
        <v>391</v>
      </c>
      <c r="AC122" s="9">
        <f t="shared" si="109"/>
        <v>812</v>
      </c>
    </row>
    <row r="123" spans="1:31" s="1" customFormat="1" ht="35.1" customHeight="1">
      <c r="A123" s="9">
        <v>5</v>
      </c>
      <c r="B123" s="10" t="s">
        <v>112</v>
      </c>
      <c r="C123" s="9">
        <v>66</v>
      </c>
      <c r="D123" s="9">
        <v>74</v>
      </c>
      <c r="E123" s="9">
        <f t="shared" si="103"/>
        <v>140</v>
      </c>
      <c r="F123" s="9">
        <v>74</v>
      </c>
      <c r="G123" s="9">
        <v>61</v>
      </c>
      <c r="H123" s="9">
        <f t="shared" si="104"/>
        <v>135</v>
      </c>
      <c r="I123" s="9">
        <v>76</v>
      </c>
      <c r="J123" s="9">
        <v>84</v>
      </c>
      <c r="K123" s="9">
        <f t="shared" si="105"/>
        <v>160</v>
      </c>
      <c r="L123" s="9">
        <f t="shared" si="95"/>
        <v>216</v>
      </c>
      <c r="M123" s="9">
        <f t="shared" si="96"/>
        <v>219</v>
      </c>
      <c r="N123" s="9">
        <f t="shared" si="97"/>
        <v>435</v>
      </c>
      <c r="O123" s="9">
        <v>46</v>
      </c>
      <c r="P123" s="9">
        <v>64</v>
      </c>
      <c r="Q123" s="9">
        <f t="shared" si="106"/>
        <v>110</v>
      </c>
      <c r="R123" s="9">
        <v>72</v>
      </c>
      <c r="S123" s="9">
        <v>56</v>
      </c>
      <c r="T123" s="9">
        <f t="shared" si="107"/>
        <v>128</v>
      </c>
      <c r="U123" s="9">
        <v>44</v>
      </c>
      <c r="V123" s="9">
        <v>37</v>
      </c>
      <c r="W123" s="9">
        <f t="shared" si="108"/>
        <v>81</v>
      </c>
      <c r="X123" s="9">
        <f t="shared" si="98"/>
        <v>162</v>
      </c>
      <c r="Y123" s="9">
        <f t="shared" si="99"/>
        <v>157</v>
      </c>
      <c r="Z123" s="9">
        <f t="shared" si="100"/>
        <v>319</v>
      </c>
      <c r="AA123" s="9">
        <f t="shared" si="101"/>
        <v>378</v>
      </c>
      <c r="AB123" s="19">
        <f t="shared" si="102"/>
        <v>376</v>
      </c>
      <c r="AC123" s="9">
        <f t="shared" si="109"/>
        <v>754</v>
      </c>
    </row>
    <row r="124" spans="1:31" s="1" customFormat="1" ht="35.1" customHeight="1">
      <c r="A124" s="9">
        <v>6</v>
      </c>
      <c r="B124" s="10" t="s">
        <v>113</v>
      </c>
      <c r="C124" s="9">
        <v>74</v>
      </c>
      <c r="D124" s="9">
        <v>106</v>
      </c>
      <c r="E124" s="9">
        <f t="shared" si="103"/>
        <v>180</v>
      </c>
      <c r="F124" s="9">
        <v>62</v>
      </c>
      <c r="G124" s="9">
        <v>62</v>
      </c>
      <c r="H124" s="9">
        <f t="shared" si="104"/>
        <v>124</v>
      </c>
      <c r="I124" s="9">
        <v>73</v>
      </c>
      <c r="J124" s="9">
        <v>72</v>
      </c>
      <c r="K124" s="9">
        <f t="shared" si="105"/>
        <v>145</v>
      </c>
      <c r="L124" s="9">
        <f t="shared" si="95"/>
        <v>209</v>
      </c>
      <c r="M124" s="9">
        <f t="shared" si="96"/>
        <v>240</v>
      </c>
      <c r="N124" s="9">
        <f t="shared" si="97"/>
        <v>449</v>
      </c>
      <c r="O124" s="9">
        <v>55</v>
      </c>
      <c r="P124" s="9">
        <v>50</v>
      </c>
      <c r="Q124" s="9">
        <f t="shared" si="106"/>
        <v>105</v>
      </c>
      <c r="R124" s="9">
        <v>60</v>
      </c>
      <c r="S124" s="9">
        <v>70</v>
      </c>
      <c r="T124" s="9">
        <f t="shared" si="107"/>
        <v>130</v>
      </c>
      <c r="U124" s="9">
        <v>60</v>
      </c>
      <c r="V124" s="9">
        <v>55</v>
      </c>
      <c r="W124" s="9">
        <f t="shared" si="108"/>
        <v>115</v>
      </c>
      <c r="X124" s="9">
        <f t="shared" si="98"/>
        <v>175</v>
      </c>
      <c r="Y124" s="9">
        <f t="shared" si="99"/>
        <v>175</v>
      </c>
      <c r="Z124" s="9">
        <f t="shared" si="100"/>
        <v>350</v>
      </c>
      <c r="AA124" s="9">
        <f t="shared" si="101"/>
        <v>384</v>
      </c>
      <c r="AB124" s="19">
        <f t="shared" si="102"/>
        <v>415</v>
      </c>
      <c r="AC124" s="9">
        <f t="shared" si="109"/>
        <v>799</v>
      </c>
    </row>
    <row r="125" spans="1:31" s="1" customFormat="1" ht="35.1" customHeight="1">
      <c r="A125" s="9">
        <v>7</v>
      </c>
      <c r="B125" s="10" t="s">
        <v>114</v>
      </c>
      <c r="C125" s="9">
        <v>27</v>
      </c>
      <c r="D125" s="9">
        <v>32</v>
      </c>
      <c r="E125" s="9">
        <f t="shared" si="103"/>
        <v>59</v>
      </c>
      <c r="F125" s="9">
        <v>39</v>
      </c>
      <c r="G125" s="9">
        <v>41</v>
      </c>
      <c r="H125" s="9">
        <f t="shared" si="104"/>
        <v>80</v>
      </c>
      <c r="I125" s="9">
        <v>38</v>
      </c>
      <c r="J125" s="9">
        <v>39</v>
      </c>
      <c r="K125" s="9">
        <f t="shared" si="105"/>
        <v>77</v>
      </c>
      <c r="L125" s="9">
        <f t="shared" si="95"/>
        <v>104</v>
      </c>
      <c r="M125" s="9">
        <f t="shared" si="96"/>
        <v>112</v>
      </c>
      <c r="N125" s="9">
        <f t="shared" si="97"/>
        <v>216</v>
      </c>
      <c r="O125" s="9">
        <v>45</v>
      </c>
      <c r="P125" s="9">
        <v>45</v>
      </c>
      <c r="Q125" s="9">
        <f t="shared" si="106"/>
        <v>90</v>
      </c>
      <c r="R125" s="9">
        <v>40</v>
      </c>
      <c r="S125" s="9">
        <v>42</v>
      </c>
      <c r="T125" s="9">
        <f t="shared" si="107"/>
        <v>82</v>
      </c>
      <c r="U125" s="9">
        <v>21</v>
      </c>
      <c r="V125" s="9">
        <v>33</v>
      </c>
      <c r="W125" s="9">
        <f t="shared" si="108"/>
        <v>54</v>
      </c>
      <c r="X125" s="9">
        <f t="shared" si="98"/>
        <v>106</v>
      </c>
      <c r="Y125" s="9">
        <f t="shared" si="99"/>
        <v>120</v>
      </c>
      <c r="Z125" s="9">
        <f t="shared" si="100"/>
        <v>226</v>
      </c>
      <c r="AA125" s="9">
        <f t="shared" si="101"/>
        <v>210</v>
      </c>
      <c r="AB125" s="19">
        <f t="shared" si="102"/>
        <v>232</v>
      </c>
      <c r="AC125" s="9">
        <f t="shared" si="109"/>
        <v>442</v>
      </c>
    </row>
    <row r="126" spans="1:31" s="1" customFormat="1" ht="35.1" customHeight="1">
      <c r="A126" s="9">
        <v>8</v>
      </c>
      <c r="B126" s="10" t="s">
        <v>115</v>
      </c>
      <c r="C126" s="9">
        <v>30</v>
      </c>
      <c r="D126" s="9">
        <v>19</v>
      </c>
      <c r="E126" s="9">
        <f t="shared" si="103"/>
        <v>49</v>
      </c>
      <c r="F126" s="9">
        <v>29</v>
      </c>
      <c r="G126" s="9">
        <v>18</v>
      </c>
      <c r="H126" s="9">
        <f t="shared" si="104"/>
        <v>47</v>
      </c>
      <c r="I126" s="9">
        <v>12</v>
      </c>
      <c r="J126" s="9">
        <v>19</v>
      </c>
      <c r="K126" s="9">
        <f t="shared" si="105"/>
        <v>31</v>
      </c>
      <c r="L126" s="9">
        <f t="shared" si="95"/>
        <v>71</v>
      </c>
      <c r="M126" s="9">
        <f t="shared" si="96"/>
        <v>56</v>
      </c>
      <c r="N126" s="9">
        <f t="shared" si="97"/>
        <v>127</v>
      </c>
      <c r="O126" s="9">
        <v>23</v>
      </c>
      <c r="P126" s="9">
        <v>22</v>
      </c>
      <c r="Q126" s="9">
        <f t="shared" si="106"/>
        <v>45</v>
      </c>
      <c r="R126" s="9">
        <v>34</v>
      </c>
      <c r="S126" s="9">
        <v>33</v>
      </c>
      <c r="T126" s="9">
        <f t="shared" si="107"/>
        <v>67</v>
      </c>
      <c r="U126" s="9">
        <v>22</v>
      </c>
      <c r="V126" s="9">
        <v>27</v>
      </c>
      <c r="W126" s="9">
        <f t="shared" si="108"/>
        <v>49</v>
      </c>
      <c r="X126" s="9">
        <f t="shared" si="98"/>
        <v>79</v>
      </c>
      <c r="Y126" s="9">
        <f t="shared" si="99"/>
        <v>82</v>
      </c>
      <c r="Z126" s="9">
        <f t="shared" si="100"/>
        <v>161</v>
      </c>
      <c r="AA126" s="9">
        <f t="shared" si="101"/>
        <v>150</v>
      </c>
      <c r="AB126" s="19">
        <f t="shared" si="102"/>
        <v>138</v>
      </c>
      <c r="AC126" s="9">
        <f t="shared" si="109"/>
        <v>288</v>
      </c>
    </row>
    <row r="127" spans="1:31" s="1" customFormat="1" ht="35.1" customHeight="1">
      <c r="A127" s="9">
        <v>9</v>
      </c>
      <c r="B127" s="10" t="s">
        <v>116</v>
      </c>
      <c r="C127" s="9">
        <v>16</v>
      </c>
      <c r="D127" s="9">
        <v>14</v>
      </c>
      <c r="E127" s="9">
        <f t="shared" si="103"/>
        <v>30</v>
      </c>
      <c r="F127" s="9">
        <v>23</v>
      </c>
      <c r="G127" s="9">
        <v>21</v>
      </c>
      <c r="H127" s="9">
        <f t="shared" si="104"/>
        <v>44</v>
      </c>
      <c r="I127" s="9">
        <v>36</v>
      </c>
      <c r="J127" s="9">
        <v>27</v>
      </c>
      <c r="K127" s="9">
        <f t="shared" si="105"/>
        <v>63</v>
      </c>
      <c r="L127" s="9">
        <f t="shared" si="95"/>
        <v>75</v>
      </c>
      <c r="M127" s="9">
        <f t="shared" si="96"/>
        <v>62</v>
      </c>
      <c r="N127" s="9">
        <f t="shared" si="97"/>
        <v>137</v>
      </c>
      <c r="O127" s="9">
        <v>30</v>
      </c>
      <c r="P127" s="9">
        <v>22</v>
      </c>
      <c r="Q127" s="9">
        <f t="shared" si="106"/>
        <v>52</v>
      </c>
      <c r="R127" s="9">
        <v>31</v>
      </c>
      <c r="S127" s="9">
        <v>26</v>
      </c>
      <c r="T127" s="9">
        <f t="shared" si="107"/>
        <v>57</v>
      </c>
      <c r="U127" s="9">
        <v>32</v>
      </c>
      <c r="V127" s="9">
        <v>37</v>
      </c>
      <c r="W127" s="9">
        <f t="shared" si="108"/>
        <v>69</v>
      </c>
      <c r="X127" s="9">
        <f t="shared" si="98"/>
        <v>93</v>
      </c>
      <c r="Y127" s="9">
        <f t="shared" si="99"/>
        <v>85</v>
      </c>
      <c r="Z127" s="9">
        <f t="shared" si="100"/>
        <v>178</v>
      </c>
      <c r="AA127" s="9">
        <f t="shared" si="101"/>
        <v>168</v>
      </c>
      <c r="AB127" s="19">
        <f t="shared" si="102"/>
        <v>147</v>
      </c>
      <c r="AC127" s="9">
        <f t="shared" si="109"/>
        <v>315</v>
      </c>
    </row>
    <row r="128" spans="1:31" s="1" customFormat="1" ht="35.1" customHeight="1">
      <c r="A128" s="9">
        <v>10</v>
      </c>
      <c r="B128" s="10" t="s">
        <v>117</v>
      </c>
      <c r="C128" s="9">
        <v>20</v>
      </c>
      <c r="D128" s="9">
        <v>30</v>
      </c>
      <c r="E128" s="9">
        <f t="shared" si="103"/>
        <v>50</v>
      </c>
      <c r="F128" s="9">
        <v>15</v>
      </c>
      <c r="G128" s="9">
        <v>17</v>
      </c>
      <c r="H128" s="9">
        <f t="shared" si="104"/>
        <v>32</v>
      </c>
      <c r="I128" s="9">
        <v>15</v>
      </c>
      <c r="J128" s="9">
        <v>5</v>
      </c>
      <c r="K128" s="9">
        <f t="shared" si="105"/>
        <v>20</v>
      </c>
      <c r="L128" s="9">
        <f t="shared" si="95"/>
        <v>50</v>
      </c>
      <c r="M128" s="9">
        <f t="shared" si="96"/>
        <v>52</v>
      </c>
      <c r="N128" s="9">
        <f t="shared" si="97"/>
        <v>102</v>
      </c>
      <c r="O128" s="9">
        <v>15</v>
      </c>
      <c r="P128" s="9">
        <v>8</v>
      </c>
      <c r="Q128" s="9">
        <f t="shared" si="106"/>
        <v>23</v>
      </c>
      <c r="R128" s="9">
        <v>17</v>
      </c>
      <c r="S128" s="9">
        <v>18</v>
      </c>
      <c r="T128" s="9">
        <f t="shared" si="107"/>
        <v>35</v>
      </c>
      <c r="U128" s="9">
        <v>19</v>
      </c>
      <c r="V128" s="9">
        <v>16</v>
      </c>
      <c r="W128" s="9">
        <f t="shared" si="108"/>
        <v>35</v>
      </c>
      <c r="X128" s="9">
        <f t="shared" si="98"/>
        <v>51</v>
      </c>
      <c r="Y128" s="9">
        <f t="shared" si="99"/>
        <v>42</v>
      </c>
      <c r="Z128" s="9">
        <f t="shared" si="100"/>
        <v>93</v>
      </c>
      <c r="AA128" s="9">
        <f t="shared" si="101"/>
        <v>101</v>
      </c>
      <c r="AB128" s="19">
        <f t="shared" si="102"/>
        <v>94</v>
      </c>
      <c r="AC128" s="9">
        <f t="shared" si="109"/>
        <v>195</v>
      </c>
    </row>
    <row r="129" spans="1:29" s="1" customFormat="1" ht="35.1" customHeight="1">
      <c r="A129" s="9">
        <v>11</v>
      </c>
      <c r="B129" s="10" t="s">
        <v>118</v>
      </c>
      <c r="C129" s="9">
        <v>15</v>
      </c>
      <c r="D129" s="9">
        <v>10</v>
      </c>
      <c r="E129" s="9">
        <f t="shared" si="103"/>
        <v>25</v>
      </c>
      <c r="F129" s="9">
        <v>15</v>
      </c>
      <c r="G129" s="9">
        <v>20</v>
      </c>
      <c r="H129" s="9">
        <f t="shared" si="104"/>
        <v>35</v>
      </c>
      <c r="I129" s="9">
        <v>25</v>
      </c>
      <c r="J129" s="9">
        <v>16</v>
      </c>
      <c r="K129" s="9">
        <f t="shared" si="105"/>
        <v>41</v>
      </c>
      <c r="L129" s="9">
        <f t="shared" si="95"/>
        <v>55</v>
      </c>
      <c r="M129" s="9">
        <f t="shared" si="96"/>
        <v>46</v>
      </c>
      <c r="N129" s="9">
        <f t="shared" si="97"/>
        <v>101</v>
      </c>
      <c r="O129" s="9">
        <v>18</v>
      </c>
      <c r="P129" s="9">
        <v>16</v>
      </c>
      <c r="Q129" s="9">
        <f t="shared" si="106"/>
        <v>34</v>
      </c>
      <c r="R129" s="9">
        <v>34</v>
      </c>
      <c r="S129" s="9">
        <v>30</v>
      </c>
      <c r="T129" s="9">
        <f t="shared" si="107"/>
        <v>64</v>
      </c>
      <c r="U129" s="9">
        <v>38</v>
      </c>
      <c r="V129" s="9">
        <v>23</v>
      </c>
      <c r="W129" s="9">
        <f t="shared" si="108"/>
        <v>61</v>
      </c>
      <c r="X129" s="9">
        <f t="shared" si="98"/>
        <v>90</v>
      </c>
      <c r="Y129" s="9">
        <f t="shared" si="99"/>
        <v>69</v>
      </c>
      <c r="Z129" s="9">
        <f t="shared" si="100"/>
        <v>159</v>
      </c>
      <c r="AA129" s="9">
        <f t="shared" si="101"/>
        <v>145</v>
      </c>
      <c r="AB129" s="19">
        <f t="shared" si="102"/>
        <v>115</v>
      </c>
      <c r="AC129" s="9">
        <f t="shared" si="109"/>
        <v>260</v>
      </c>
    </row>
    <row r="130" spans="1:29" s="1" customFormat="1" ht="35.1" customHeight="1">
      <c r="A130" s="8"/>
      <c r="B130" s="14" t="s">
        <v>37</v>
      </c>
      <c r="C130" s="8">
        <f>SUM(C119:C129)</f>
        <v>716</v>
      </c>
      <c r="D130" s="8">
        <f t="shared" ref="D130:AC130" si="110">SUM(D119:D129)</f>
        <v>707</v>
      </c>
      <c r="E130" s="8">
        <f t="shared" si="110"/>
        <v>1423</v>
      </c>
      <c r="F130" s="8">
        <f t="shared" si="110"/>
        <v>593</v>
      </c>
      <c r="G130" s="8">
        <f t="shared" si="110"/>
        <v>562</v>
      </c>
      <c r="H130" s="8">
        <f t="shared" si="110"/>
        <v>1155</v>
      </c>
      <c r="I130" s="8">
        <f t="shared" si="110"/>
        <v>634</v>
      </c>
      <c r="J130" s="8">
        <f t="shared" si="110"/>
        <v>593</v>
      </c>
      <c r="K130" s="8">
        <f t="shared" si="110"/>
        <v>1227</v>
      </c>
      <c r="L130" s="8">
        <f t="shared" si="110"/>
        <v>1943</v>
      </c>
      <c r="M130" s="8">
        <f t="shared" si="110"/>
        <v>1862</v>
      </c>
      <c r="N130" s="8">
        <f t="shared" si="110"/>
        <v>3805</v>
      </c>
      <c r="O130" s="8">
        <f t="shared" si="110"/>
        <v>626</v>
      </c>
      <c r="P130" s="8">
        <f t="shared" si="110"/>
        <v>605</v>
      </c>
      <c r="Q130" s="8">
        <f t="shared" si="110"/>
        <v>1231</v>
      </c>
      <c r="R130" s="8">
        <f t="shared" si="110"/>
        <v>684</v>
      </c>
      <c r="S130" s="8">
        <f t="shared" si="110"/>
        <v>669</v>
      </c>
      <c r="T130" s="8">
        <f t="shared" si="110"/>
        <v>1353</v>
      </c>
      <c r="U130" s="8">
        <f t="shared" si="110"/>
        <v>618</v>
      </c>
      <c r="V130" s="8">
        <f t="shared" si="110"/>
        <v>565</v>
      </c>
      <c r="W130" s="8">
        <f t="shared" si="110"/>
        <v>1183</v>
      </c>
      <c r="X130" s="8">
        <f t="shared" si="110"/>
        <v>1928</v>
      </c>
      <c r="Y130" s="8">
        <f t="shared" si="110"/>
        <v>1839</v>
      </c>
      <c r="Z130" s="8">
        <f t="shared" si="110"/>
        <v>3767</v>
      </c>
      <c r="AA130" s="8">
        <f t="shared" si="110"/>
        <v>3871</v>
      </c>
      <c r="AB130" s="15">
        <f t="shared" si="110"/>
        <v>3701</v>
      </c>
      <c r="AC130" s="8">
        <f t="shared" si="110"/>
        <v>7572</v>
      </c>
    </row>
    <row r="131" spans="1:29" s="1" customFormat="1" ht="35.1" customHeight="1">
      <c r="A131" s="180" t="s">
        <v>119</v>
      </c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</row>
    <row r="132" spans="1:29" s="1" customFormat="1" ht="35.1" customHeight="1">
      <c r="A132" s="182" t="s">
        <v>1</v>
      </c>
      <c r="B132" s="182" t="s">
        <v>2</v>
      </c>
      <c r="C132" s="174" t="s">
        <v>3</v>
      </c>
      <c r="D132" s="175"/>
      <c r="E132" s="184"/>
      <c r="F132" s="174" t="s">
        <v>4</v>
      </c>
      <c r="G132" s="175"/>
      <c r="H132" s="184"/>
      <c r="I132" s="174" t="s">
        <v>5</v>
      </c>
      <c r="J132" s="175"/>
      <c r="K132" s="184"/>
      <c r="L132" s="174" t="s">
        <v>6</v>
      </c>
      <c r="M132" s="175"/>
      <c r="N132" s="184"/>
      <c r="O132" s="174" t="s">
        <v>7</v>
      </c>
      <c r="P132" s="175"/>
      <c r="Q132" s="184"/>
      <c r="R132" s="174" t="s">
        <v>8</v>
      </c>
      <c r="S132" s="175"/>
      <c r="T132" s="184"/>
      <c r="U132" s="174" t="s">
        <v>9</v>
      </c>
      <c r="V132" s="175"/>
      <c r="W132" s="184"/>
      <c r="X132" s="174" t="s">
        <v>10</v>
      </c>
      <c r="Y132" s="175"/>
      <c r="Z132" s="184"/>
      <c r="AA132" s="178" t="s">
        <v>11</v>
      </c>
      <c r="AB132" s="178"/>
      <c r="AC132" s="174"/>
    </row>
    <row r="133" spans="1:29" s="1" customFormat="1" ht="35.1" customHeight="1">
      <c r="A133" s="183"/>
      <c r="B133" s="183"/>
      <c r="C133" s="8" t="s">
        <v>12</v>
      </c>
      <c r="D133" s="8" t="s">
        <v>13</v>
      </c>
      <c r="E133" s="8" t="s">
        <v>14</v>
      </c>
      <c r="F133" s="8" t="s">
        <v>12</v>
      </c>
      <c r="G133" s="8" t="s">
        <v>13</v>
      </c>
      <c r="H133" s="8" t="s">
        <v>14</v>
      </c>
      <c r="I133" s="8" t="s">
        <v>12</v>
      </c>
      <c r="J133" s="8" t="s">
        <v>13</v>
      </c>
      <c r="K133" s="8" t="s">
        <v>14</v>
      </c>
      <c r="L133" s="8" t="s">
        <v>12</v>
      </c>
      <c r="M133" s="8" t="s">
        <v>13</v>
      </c>
      <c r="N133" s="8" t="s">
        <v>14</v>
      </c>
      <c r="O133" s="8" t="s">
        <v>12</v>
      </c>
      <c r="P133" s="8" t="s">
        <v>13</v>
      </c>
      <c r="Q133" s="8" t="s">
        <v>14</v>
      </c>
      <c r="R133" s="8" t="s">
        <v>12</v>
      </c>
      <c r="S133" s="8" t="s">
        <v>13</v>
      </c>
      <c r="T133" s="8" t="s">
        <v>14</v>
      </c>
      <c r="U133" s="8" t="s">
        <v>12</v>
      </c>
      <c r="V133" s="8" t="s">
        <v>13</v>
      </c>
      <c r="W133" s="8" t="s">
        <v>14</v>
      </c>
      <c r="X133" s="8" t="s">
        <v>12</v>
      </c>
      <c r="Y133" s="8" t="s">
        <v>13</v>
      </c>
      <c r="Z133" s="8" t="s">
        <v>14</v>
      </c>
      <c r="AA133" s="8" t="s">
        <v>12</v>
      </c>
      <c r="AB133" s="15" t="s">
        <v>13</v>
      </c>
      <c r="AC133" s="8" t="s">
        <v>14</v>
      </c>
    </row>
    <row r="134" spans="1:29" s="1" customFormat="1" ht="35.1" customHeight="1">
      <c r="A134" s="9">
        <v>1</v>
      </c>
      <c r="B134" s="10" t="s">
        <v>120</v>
      </c>
      <c r="C134" s="9">
        <v>42</v>
      </c>
      <c r="D134" s="9">
        <v>36</v>
      </c>
      <c r="E134" s="9">
        <f t="shared" ref="E134:E149" si="111">C134+D134</f>
        <v>78</v>
      </c>
      <c r="F134" s="9">
        <v>47</v>
      </c>
      <c r="G134" s="9">
        <v>33</v>
      </c>
      <c r="H134" s="9">
        <f t="shared" ref="H134:H149" si="112">F134+G134</f>
        <v>80</v>
      </c>
      <c r="I134" s="9">
        <v>33</v>
      </c>
      <c r="J134" s="9">
        <v>37</v>
      </c>
      <c r="K134" s="9">
        <f t="shared" ref="K134:K149" si="113">I134+J134</f>
        <v>70</v>
      </c>
      <c r="L134" s="9">
        <f t="shared" ref="L134:L149" si="114">C134+F134+I134</f>
        <v>122</v>
      </c>
      <c r="M134" s="9">
        <f t="shared" ref="M134:M149" si="115">D134+G134+J134</f>
        <v>106</v>
      </c>
      <c r="N134" s="9">
        <f t="shared" ref="N134:N149" si="116">E134+H134+K134</f>
        <v>228</v>
      </c>
      <c r="O134" s="9">
        <v>33</v>
      </c>
      <c r="P134" s="9">
        <v>32</v>
      </c>
      <c r="Q134" s="9">
        <f t="shared" ref="Q134:Q149" si="117">O134+P134</f>
        <v>65</v>
      </c>
      <c r="R134" s="9">
        <v>30</v>
      </c>
      <c r="S134" s="9">
        <v>31</v>
      </c>
      <c r="T134" s="9">
        <f t="shared" ref="T134:T149" si="118">R134+S134</f>
        <v>61</v>
      </c>
      <c r="U134" s="9">
        <v>30</v>
      </c>
      <c r="V134" s="9">
        <v>26</v>
      </c>
      <c r="W134" s="9">
        <f t="shared" ref="W134:W149" si="119">U134+V134</f>
        <v>56</v>
      </c>
      <c r="X134" s="9">
        <f t="shared" ref="X134:X149" si="120">O134+R134+U134</f>
        <v>93</v>
      </c>
      <c r="Y134" s="9">
        <f t="shared" ref="Y134:Y149" si="121">P134+S134+V134</f>
        <v>89</v>
      </c>
      <c r="Z134" s="9">
        <f t="shared" ref="Z134:Z149" si="122">Q134+T134+W134</f>
        <v>182</v>
      </c>
      <c r="AA134" s="9">
        <f t="shared" ref="AA134:AA149" si="123">L134+X134</f>
        <v>215</v>
      </c>
      <c r="AB134" s="19">
        <f t="shared" ref="AB134:AB149" si="124">M134+Y134</f>
        <v>195</v>
      </c>
      <c r="AC134" s="9">
        <f t="shared" ref="AC134:AC149" si="125">AA134+AB134</f>
        <v>410</v>
      </c>
    </row>
    <row r="135" spans="1:29" s="2" customFormat="1" ht="35.1" customHeight="1">
      <c r="A135" s="9">
        <v>2</v>
      </c>
      <c r="B135" s="10" t="s">
        <v>121</v>
      </c>
      <c r="C135" s="9">
        <v>98</v>
      </c>
      <c r="D135" s="9">
        <v>77</v>
      </c>
      <c r="E135" s="9">
        <f t="shared" si="111"/>
        <v>175</v>
      </c>
      <c r="F135" s="9">
        <v>65</v>
      </c>
      <c r="G135" s="9">
        <v>48</v>
      </c>
      <c r="H135" s="9">
        <f t="shared" si="112"/>
        <v>113</v>
      </c>
      <c r="I135" s="9">
        <v>62</v>
      </c>
      <c r="J135" s="9">
        <v>55</v>
      </c>
      <c r="K135" s="9">
        <f t="shared" si="113"/>
        <v>117</v>
      </c>
      <c r="L135" s="9">
        <f t="shared" si="114"/>
        <v>225</v>
      </c>
      <c r="M135" s="9">
        <f t="shared" si="115"/>
        <v>180</v>
      </c>
      <c r="N135" s="9">
        <f t="shared" si="116"/>
        <v>405</v>
      </c>
      <c r="O135" s="9">
        <v>68</v>
      </c>
      <c r="P135" s="9">
        <v>54</v>
      </c>
      <c r="Q135" s="9">
        <f t="shared" si="117"/>
        <v>122</v>
      </c>
      <c r="R135" s="9">
        <v>61</v>
      </c>
      <c r="S135" s="9">
        <v>68</v>
      </c>
      <c r="T135" s="9">
        <f t="shared" si="118"/>
        <v>129</v>
      </c>
      <c r="U135" s="9">
        <v>95</v>
      </c>
      <c r="V135" s="9">
        <v>91</v>
      </c>
      <c r="W135" s="9">
        <f t="shared" si="119"/>
        <v>186</v>
      </c>
      <c r="X135" s="9">
        <f t="shared" si="120"/>
        <v>224</v>
      </c>
      <c r="Y135" s="9">
        <f t="shared" si="121"/>
        <v>213</v>
      </c>
      <c r="Z135" s="9">
        <f t="shared" si="122"/>
        <v>437</v>
      </c>
      <c r="AA135" s="9">
        <f t="shared" si="123"/>
        <v>449</v>
      </c>
      <c r="AB135" s="19">
        <f t="shared" si="124"/>
        <v>393</v>
      </c>
      <c r="AC135" s="9">
        <f t="shared" si="125"/>
        <v>842</v>
      </c>
    </row>
    <row r="136" spans="1:29" s="1" customFormat="1" ht="35.1" customHeight="1">
      <c r="A136" s="9">
        <v>3</v>
      </c>
      <c r="B136" s="10" t="s">
        <v>122</v>
      </c>
      <c r="C136" s="9">
        <v>61</v>
      </c>
      <c r="D136" s="9">
        <v>57</v>
      </c>
      <c r="E136" s="9">
        <f t="shared" si="111"/>
        <v>118</v>
      </c>
      <c r="F136" s="9">
        <v>67</v>
      </c>
      <c r="G136" s="9">
        <v>60</v>
      </c>
      <c r="H136" s="9">
        <f t="shared" si="112"/>
        <v>127</v>
      </c>
      <c r="I136" s="9">
        <v>60</v>
      </c>
      <c r="J136" s="9">
        <v>45</v>
      </c>
      <c r="K136" s="9">
        <f t="shared" si="113"/>
        <v>105</v>
      </c>
      <c r="L136" s="9">
        <f t="shared" si="114"/>
        <v>188</v>
      </c>
      <c r="M136" s="9">
        <f t="shared" si="115"/>
        <v>162</v>
      </c>
      <c r="N136" s="9">
        <f t="shared" si="116"/>
        <v>350</v>
      </c>
      <c r="O136" s="9">
        <v>56</v>
      </c>
      <c r="P136" s="9">
        <v>40</v>
      </c>
      <c r="Q136" s="9">
        <f t="shared" si="117"/>
        <v>96</v>
      </c>
      <c r="R136" s="9">
        <v>50</v>
      </c>
      <c r="S136" s="9">
        <v>61</v>
      </c>
      <c r="T136" s="9">
        <f t="shared" si="118"/>
        <v>111</v>
      </c>
      <c r="U136" s="9">
        <v>38</v>
      </c>
      <c r="V136" s="9">
        <v>42</v>
      </c>
      <c r="W136" s="9">
        <f t="shared" si="119"/>
        <v>80</v>
      </c>
      <c r="X136" s="9">
        <f t="shared" si="120"/>
        <v>144</v>
      </c>
      <c r="Y136" s="9">
        <f t="shared" si="121"/>
        <v>143</v>
      </c>
      <c r="Z136" s="9">
        <f t="shared" si="122"/>
        <v>287</v>
      </c>
      <c r="AA136" s="9">
        <f t="shared" si="123"/>
        <v>332</v>
      </c>
      <c r="AB136" s="19">
        <f t="shared" si="124"/>
        <v>305</v>
      </c>
      <c r="AC136" s="9">
        <f t="shared" si="125"/>
        <v>637</v>
      </c>
    </row>
    <row r="137" spans="1:29" s="1" customFormat="1" ht="35.1" customHeight="1">
      <c r="A137" s="9">
        <v>4</v>
      </c>
      <c r="B137" s="10" t="s">
        <v>123</v>
      </c>
      <c r="C137" s="9">
        <v>76</v>
      </c>
      <c r="D137" s="9">
        <v>95</v>
      </c>
      <c r="E137" s="9">
        <f t="shared" si="111"/>
        <v>171</v>
      </c>
      <c r="F137" s="9">
        <v>76</v>
      </c>
      <c r="G137" s="9">
        <v>88</v>
      </c>
      <c r="H137" s="9">
        <f t="shared" si="112"/>
        <v>164</v>
      </c>
      <c r="I137" s="9">
        <v>56</v>
      </c>
      <c r="J137" s="9">
        <v>59</v>
      </c>
      <c r="K137" s="9">
        <f t="shared" si="113"/>
        <v>115</v>
      </c>
      <c r="L137" s="9">
        <f t="shared" si="114"/>
        <v>208</v>
      </c>
      <c r="M137" s="9">
        <f t="shared" si="115"/>
        <v>242</v>
      </c>
      <c r="N137" s="9">
        <f t="shared" si="116"/>
        <v>450</v>
      </c>
      <c r="O137" s="9">
        <v>95</v>
      </c>
      <c r="P137" s="9">
        <v>76</v>
      </c>
      <c r="Q137" s="9">
        <f t="shared" si="117"/>
        <v>171</v>
      </c>
      <c r="R137" s="9">
        <v>84</v>
      </c>
      <c r="S137" s="9">
        <v>74</v>
      </c>
      <c r="T137" s="9">
        <f t="shared" si="118"/>
        <v>158</v>
      </c>
      <c r="U137" s="9">
        <v>51</v>
      </c>
      <c r="V137" s="9">
        <v>57</v>
      </c>
      <c r="W137" s="9">
        <f t="shared" si="119"/>
        <v>108</v>
      </c>
      <c r="X137" s="9">
        <f t="shared" si="120"/>
        <v>230</v>
      </c>
      <c r="Y137" s="9">
        <f t="shared" si="121"/>
        <v>207</v>
      </c>
      <c r="Z137" s="9">
        <f t="shared" si="122"/>
        <v>437</v>
      </c>
      <c r="AA137" s="9">
        <f t="shared" si="123"/>
        <v>438</v>
      </c>
      <c r="AB137" s="19">
        <f t="shared" si="124"/>
        <v>449</v>
      </c>
      <c r="AC137" s="9">
        <f t="shared" si="125"/>
        <v>887</v>
      </c>
    </row>
    <row r="138" spans="1:29" s="1" customFormat="1" ht="35.1" customHeight="1">
      <c r="A138" s="9">
        <v>5</v>
      </c>
      <c r="B138" s="10" t="s">
        <v>124</v>
      </c>
      <c r="C138" s="9">
        <v>50</v>
      </c>
      <c r="D138" s="9">
        <v>67</v>
      </c>
      <c r="E138" s="9">
        <f t="shared" si="111"/>
        <v>117</v>
      </c>
      <c r="F138" s="9">
        <v>47</v>
      </c>
      <c r="G138" s="9">
        <v>49</v>
      </c>
      <c r="H138" s="9">
        <f t="shared" si="112"/>
        <v>96</v>
      </c>
      <c r="I138" s="9">
        <v>43</v>
      </c>
      <c r="J138" s="9">
        <v>49</v>
      </c>
      <c r="K138" s="9">
        <f t="shared" si="113"/>
        <v>92</v>
      </c>
      <c r="L138" s="9">
        <f t="shared" si="114"/>
        <v>140</v>
      </c>
      <c r="M138" s="9">
        <f t="shared" si="115"/>
        <v>165</v>
      </c>
      <c r="N138" s="9">
        <f t="shared" si="116"/>
        <v>305</v>
      </c>
      <c r="O138" s="9">
        <v>54</v>
      </c>
      <c r="P138" s="9">
        <v>44</v>
      </c>
      <c r="Q138" s="9">
        <f t="shared" si="117"/>
        <v>98</v>
      </c>
      <c r="R138" s="9">
        <v>46</v>
      </c>
      <c r="S138" s="9">
        <v>51</v>
      </c>
      <c r="T138" s="9">
        <f t="shared" si="118"/>
        <v>97</v>
      </c>
      <c r="U138" s="9">
        <v>50</v>
      </c>
      <c r="V138" s="9">
        <v>44</v>
      </c>
      <c r="W138" s="9">
        <f t="shared" si="119"/>
        <v>94</v>
      </c>
      <c r="X138" s="9">
        <f t="shared" si="120"/>
        <v>150</v>
      </c>
      <c r="Y138" s="9">
        <f t="shared" si="121"/>
        <v>139</v>
      </c>
      <c r="Z138" s="9">
        <f t="shared" si="122"/>
        <v>289</v>
      </c>
      <c r="AA138" s="9">
        <f t="shared" si="123"/>
        <v>290</v>
      </c>
      <c r="AB138" s="19">
        <f t="shared" si="124"/>
        <v>304</v>
      </c>
      <c r="AC138" s="9">
        <f t="shared" si="125"/>
        <v>594</v>
      </c>
    </row>
    <row r="139" spans="1:29" s="1" customFormat="1" ht="35.1" customHeight="1">
      <c r="A139" s="9">
        <v>6</v>
      </c>
      <c r="B139" s="10" t="s">
        <v>125</v>
      </c>
      <c r="C139" s="9">
        <v>45</v>
      </c>
      <c r="D139" s="9">
        <v>31</v>
      </c>
      <c r="E139" s="9">
        <f t="shared" si="111"/>
        <v>76</v>
      </c>
      <c r="F139" s="9">
        <v>60</v>
      </c>
      <c r="G139" s="9">
        <v>64</v>
      </c>
      <c r="H139" s="9">
        <f t="shared" si="112"/>
        <v>124</v>
      </c>
      <c r="I139" s="9">
        <v>44</v>
      </c>
      <c r="J139" s="9">
        <v>52</v>
      </c>
      <c r="K139" s="9">
        <f t="shared" si="113"/>
        <v>96</v>
      </c>
      <c r="L139" s="9">
        <f t="shared" si="114"/>
        <v>149</v>
      </c>
      <c r="M139" s="9">
        <f t="shared" si="115"/>
        <v>147</v>
      </c>
      <c r="N139" s="9">
        <f t="shared" si="116"/>
        <v>296</v>
      </c>
      <c r="O139" s="9">
        <v>53</v>
      </c>
      <c r="P139" s="9">
        <v>55</v>
      </c>
      <c r="Q139" s="9">
        <f t="shared" si="117"/>
        <v>108</v>
      </c>
      <c r="R139" s="9">
        <v>45</v>
      </c>
      <c r="S139" s="9">
        <v>55</v>
      </c>
      <c r="T139" s="9">
        <f t="shared" si="118"/>
        <v>100</v>
      </c>
      <c r="U139" s="9">
        <v>45</v>
      </c>
      <c r="V139" s="9">
        <v>30</v>
      </c>
      <c r="W139" s="9">
        <f t="shared" si="119"/>
        <v>75</v>
      </c>
      <c r="X139" s="9">
        <f t="shared" si="120"/>
        <v>143</v>
      </c>
      <c r="Y139" s="9">
        <f t="shared" si="121"/>
        <v>140</v>
      </c>
      <c r="Z139" s="9">
        <f t="shared" si="122"/>
        <v>283</v>
      </c>
      <c r="AA139" s="9">
        <f t="shared" si="123"/>
        <v>292</v>
      </c>
      <c r="AB139" s="19">
        <f t="shared" si="124"/>
        <v>287</v>
      </c>
      <c r="AC139" s="9">
        <f t="shared" si="125"/>
        <v>579</v>
      </c>
    </row>
    <row r="140" spans="1:29" s="1" customFormat="1" ht="35.1" customHeight="1">
      <c r="A140" s="9">
        <v>7</v>
      </c>
      <c r="B140" s="10" t="s">
        <v>126</v>
      </c>
      <c r="C140" s="9">
        <v>65</v>
      </c>
      <c r="D140" s="9">
        <v>69</v>
      </c>
      <c r="E140" s="9">
        <f t="shared" si="111"/>
        <v>134</v>
      </c>
      <c r="F140" s="9">
        <v>84</v>
      </c>
      <c r="G140" s="9">
        <v>55</v>
      </c>
      <c r="H140" s="9">
        <f t="shared" si="112"/>
        <v>139</v>
      </c>
      <c r="I140" s="9">
        <v>58</v>
      </c>
      <c r="J140" s="9">
        <v>49</v>
      </c>
      <c r="K140" s="9">
        <f t="shared" si="113"/>
        <v>107</v>
      </c>
      <c r="L140" s="9">
        <f t="shared" si="114"/>
        <v>207</v>
      </c>
      <c r="M140" s="9">
        <f t="shared" si="115"/>
        <v>173</v>
      </c>
      <c r="N140" s="9">
        <f t="shared" si="116"/>
        <v>380</v>
      </c>
      <c r="O140" s="9">
        <v>50</v>
      </c>
      <c r="P140" s="9">
        <v>55</v>
      </c>
      <c r="Q140" s="9">
        <f t="shared" si="117"/>
        <v>105</v>
      </c>
      <c r="R140" s="9">
        <v>59</v>
      </c>
      <c r="S140" s="9">
        <v>49</v>
      </c>
      <c r="T140" s="9">
        <f t="shared" si="118"/>
        <v>108</v>
      </c>
      <c r="U140" s="9">
        <v>59</v>
      </c>
      <c r="V140" s="9">
        <v>57</v>
      </c>
      <c r="W140" s="9">
        <f t="shared" si="119"/>
        <v>116</v>
      </c>
      <c r="X140" s="9">
        <f t="shared" si="120"/>
        <v>168</v>
      </c>
      <c r="Y140" s="9">
        <f t="shared" si="121"/>
        <v>161</v>
      </c>
      <c r="Z140" s="9">
        <f t="shared" si="122"/>
        <v>329</v>
      </c>
      <c r="AA140" s="9">
        <f t="shared" si="123"/>
        <v>375</v>
      </c>
      <c r="AB140" s="19">
        <f t="shared" si="124"/>
        <v>334</v>
      </c>
      <c r="AC140" s="9">
        <f t="shared" si="125"/>
        <v>709</v>
      </c>
    </row>
    <row r="141" spans="1:29" s="1" customFormat="1" ht="35.1" customHeight="1">
      <c r="A141" s="9">
        <v>8</v>
      </c>
      <c r="B141" s="10" t="s">
        <v>127</v>
      </c>
      <c r="C141" s="9">
        <v>19</v>
      </c>
      <c r="D141" s="9">
        <v>36</v>
      </c>
      <c r="E141" s="9">
        <f t="shared" si="111"/>
        <v>55</v>
      </c>
      <c r="F141" s="9">
        <v>25</v>
      </c>
      <c r="G141" s="9">
        <v>27</v>
      </c>
      <c r="H141" s="9">
        <f t="shared" si="112"/>
        <v>52</v>
      </c>
      <c r="I141" s="9">
        <v>23</v>
      </c>
      <c r="J141" s="9">
        <v>34</v>
      </c>
      <c r="K141" s="9">
        <f t="shared" si="113"/>
        <v>57</v>
      </c>
      <c r="L141" s="9">
        <f t="shared" si="114"/>
        <v>67</v>
      </c>
      <c r="M141" s="9">
        <f t="shared" si="115"/>
        <v>97</v>
      </c>
      <c r="N141" s="9">
        <f t="shared" si="116"/>
        <v>164</v>
      </c>
      <c r="O141" s="9">
        <v>25</v>
      </c>
      <c r="P141" s="9">
        <v>37</v>
      </c>
      <c r="Q141" s="9">
        <f t="shared" si="117"/>
        <v>62</v>
      </c>
      <c r="R141" s="9">
        <v>32</v>
      </c>
      <c r="S141" s="9">
        <v>39</v>
      </c>
      <c r="T141" s="9">
        <f t="shared" si="118"/>
        <v>71</v>
      </c>
      <c r="U141" s="9">
        <v>28</v>
      </c>
      <c r="V141" s="9">
        <v>36</v>
      </c>
      <c r="W141" s="9">
        <f t="shared" si="119"/>
        <v>64</v>
      </c>
      <c r="X141" s="9">
        <f t="shared" si="120"/>
        <v>85</v>
      </c>
      <c r="Y141" s="9">
        <f t="shared" si="121"/>
        <v>112</v>
      </c>
      <c r="Z141" s="9">
        <f t="shared" si="122"/>
        <v>197</v>
      </c>
      <c r="AA141" s="9">
        <f t="shared" si="123"/>
        <v>152</v>
      </c>
      <c r="AB141" s="19">
        <f t="shared" si="124"/>
        <v>209</v>
      </c>
      <c r="AC141" s="9">
        <f t="shared" si="125"/>
        <v>361</v>
      </c>
    </row>
    <row r="142" spans="1:29" s="1" customFormat="1" ht="35.1" customHeight="1">
      <c r="A142" s="9">
        <v>9</v>
      </c>
      <c r="B142" s="10" t="s">
        <v>128</v>
      </c>
      <c r="C142" s="9">
        <v>18</v>
      </c>
      <c r="D142" s="9">
        <v>9</v>
      </c>
      <c r="E142" s="9">
        <f t="shared" si="111"/>
        <v>27</v>
      </c>
      <c r="F142" s="9">
        <v>20</v>
      </c>
      <c r="G142" s="9">
        <v>12</v>
      </c>
      <c r="H142" s="9">
        <f t="shared" si="112"/>
        <v>32</v>
      </c>
      <c r="I142" s="9">
        <v>15</v>
      </c>
      <c r="J142" s="9">
        <v>15</v>
      </c>
      <c r="K142" s="9">
        <f t="shared" si="113"/>
        <v>30</v>
      </c>
      <c r="L142" s="9">
        <f t="shared" si="114"/>
        <v>53</v>
      </c>
      <c r="M142" s="9">
        <f t="shared" si="115"/>
        <v>36</v>
      </c>
      <c r="N142" s="9">
        <f t="shared" si="116"/>
        <v>89</v>
      </c>
      <c r="O142" s="9">
        <v>20</v>
      </c>
      <c r="P142" s="9">
        <v>11</v>
      </c>
      <c r="Q142" s="9">
        <f t="shared" si="117"/>
        <v>31</v>
      </c>
      <c r="R142" s="9">
        <v>20</v>
      </c>
      <c r="S142" s="9">
        <v>17</v>
      </c>
      <c r="T142" s="9">
        <f t="shared" si="118"/>
        <v>37</v>
      </c>
      <c r="U142" s="9">
        <v>20</v>
      </c>
      <c r="V142" s="9">
        <v>13</v>
      </c>
      <c r="W142" s="9">
        <f t="shared" si="119"/>
        <v>33</v>
      </c>
      <c r="X142" s="9">
        <f t="shared" si="120"/>
        <v>60</v>
      </c>
      <c r="Y142" s="9">
        <f t="shared" si="121"/>
        <v>41</v>
      </c>
      <c r="Z142" s="9">
        <f t="shared" si="122"/>
        <v>101</v>
      </c>
      <c r="AA142" s="9">
        <f t="shared" si="123"/>
        <v>113</v>
      </c>
      <c r="AB142" s="19">
        <f t="shared" si="124"/>
        <v>77</v>
      </c>
      <c r="AC142" s="9">
        <f t="shared" si="125"/>
        <v>190</v>
      </c>
    </row>
    <row r="143" spans="1:29" s="1" customFormat="1" ht="35.1" customHeight="1">
      <c r="A143" s="9">
        <v>10</v>
      </c>
      <c r="B143" s="10" t="s">
        <v>236</v>
      </c>
      <c r="C143" s="9">
        <v>0</v>
      </c>
      <c r="D143" s="9">
        <v>0</v>
      </c>
      <c r="E143" s="9">
        <f t="shared" si="111"/>
        <v>0</v>
      </c>
      <c r="F143" s="9">
        <v>0</v>
      </c>
      <c r="G143" s="9">
        <v>0</v>
      </c>
      <c r="H143" s="9">
        <f t="shared" si="112"/>
        <v>0</v>
      </c>
      <c r="I143" s="9">
        <v>0</v>
      </c>
      <c r="J143" s="9">
        <v>0</v>
      </c>
      <c r="K143" s="9">
        <f t="shared" si="113"/>
        <v>0</v>
      </c>
      <c r="L143" s="9">
        <f t="shared" si="114"/>
        <v>0</v>
      </c>
      <c r="M143" s="9">
        <f t="shared" si="115"/>
        <v>0</v>
      </c>
      <c r="N143" s="9">
        <f t="shared" si="116"/>
        <v>0</v>
      </c>
      <c r="O143" s="9">
        <v>37</v>
      </c>
      <c r="P143" s="9">
        <v>20</v>
      </c>
      <c r="Q143" s="9">
        <f t="shared" si="117"/>
        <v>57</v>
      </c>
      <c r="R143" s="9">
        <v>35</v>
      </c>
      <c r="S143" s="9">
        <v>23</v>
      </c>
      <c r="T143" s="9">
        <f t="shared" si="118"/>
        <v>58</v>
      </c>
      <c r="U143" s="9">
        <v>35</v>
      </c>
      <c r="V143" s="9">
        <v>52</v>
      </c>
      <c r="W143" s="9">
        <f t="shared" si="119"/>
        <v>87</v>
      </c>
      <c r="X143" s="9">
        <f t="shared" si="120"/>
        <v>107</v>
      </c>
      <c r="Y143" s="9">
        <f t="shared" si="121"/>
        <v>95</v>
      </c>
      <c r="Z143" s="9">
        <f t="shared" si="122"/>
        <v>202</v>
      </c>
      <c r="AA143" s="9">
        <f t="shared" si="123"/>
        <v>107</v>
      </c>
      <c r="AB143" s="19">
        <f t="shared" si="124"/>
        <v>95</v>
      </c>
      <c r="AC143" s="9">
        <f t="shared" si="125"/>
        <v>202</v>
      </c>
    </row>
    <row r="144" spans="1:29" s="2" customFormat="1" ht="35.1" customHeight="1">
      <c r="A144" s="9">
        <v>11</v>
      </c>
      <c r="B144" s="10" t="s">
        <v>129</v>
      </c>
      <c r="C144" s="9">
        <v>36</v>
      </c>
      <c r="D144" s="9">
        <v>24</v>
      </c>
      <c r="E144" s="9">
        <f t="shared" si="111"/>
        <v>60</v>
      </c>
      <c r="F144" s="9">
        <v>49</v>
      </c>
      <c r="G144" s="9">
        <v>30</v>
      </c>
      <c r="H144" s="9">
        <f t="shared" si="112"/>
        <v>79</v>
      </c>
      <c r="I144" s="9">
        <v>39</v>
      </c>
      <c r="J144" s="9">
        <v>35</v>
      </c>
      <c r="K144" s="9">
        <f t="shared" si="113"/>
        <v>74</v>
      </c>
      <c r="L144" s="9">
        <f t="shared" si="114"/>
        <v>124</v>
      </c>
      <c r="M144" s="9">
        <f t="shared" si="115"/>
        <v>89</v>
      </c>
      <c r="N144" s="9">
        <f t="shared" si="116"/>
        <v>213</v>
      </c>
      <c r="O144" s="9">
        <v>43</v>
      </c>
      <c r="P144" s="9">
        <v>39</v>
      </c>
      <c r="Q144" s="9">
        <f t="shared" si="117"/>
        <v>82</v>
      </c>
      <c r="R144" s="9">
        <v>41</v>
      </c>
      <c r="S144" s="9">
        <v>36</v>
      </c>
      <c r="T144" s="9">
        <f t="shared" si="118"/>
        <v>77</v>
      </c>
      <c r="U144" s="9">
        <v>48</v>
      </c>
      <c r="V144" s="9">
        <v>36</v>
      </c>
      <c r="W144" s="9">
        <f t="shared" si="119"/>
        <v>84</v>
      </c>
      <c r="X144" s="9">
        <f t="shared" si="120"/>
        <v>132</v>
      </c>
      <c r="Y144" s="9">
        <f t="shared" si="121"/>
        <v>111</v>
      </c>
      <c r="Z144" s="9">
        <f t="shared" si="122"/>
        <v>243</v>
      </c>
      <c r="AA144" s="9">
        <f t="shared" si="123"/>
        <v>256</v>
      </c>
      <c r="AB144" s="19">
        <f t="shared" si="124"/>
        <v>200</v>
      </c>
      <c r="AC144" s="9">
        <f t="shared" si="125"/>
        <v>456</v>
      </c>
    </row>
    <row r="145" spans="1:29" s="1" customFormat="1" ht="35.1" customHeight="1">
      <c r="A145" s="9">
        <v>12</v>
      </c>
      <c r="B145" s="10" t="s">
        <v>130</v>
      </c>
      <c r="C145" s="9">
        <v>85</v>
      </c>
      <c r="D145" s="9">
        <v>74</v>
      </c>
      <c r="E145" s="9">
        <f t="shared" si="111"/>
        <v>159</v>
      </c>
      <c r="F145" s="9">
        <v>109</v>
      </c>
      <c r="G145" s="9">
        <v>63</v>
      </c>
      <c r="H145" s="9">
        <f t="shared" si="112"/>
        <v>172</v>
      </c>
      <c r="I145" s="9">
        <v>93</v>
      </c>
      <c r="J145" s="9">
        <v>105</v>
      </c>
      <c r="K145" s="9">
        <f t="shared" si="113"/>
        <v>198</v>
      </c>
      <c r="L145" s="9">
        <f t="shared" si="114"/>
        <v>287</v>
      </c>
      <c r="M145" s="9">
        <f t="shared" si="115"/>
        <v>242</v>
      </c>
      <c r="N145" s="9">
        <f t="shared" si="116"/>
        <v>529</v>
      </c>
      <c r="O145" s="9">
        <v>90</v>
      </c>
      <c r="P145" s="9">
        <v>73</v>
      </c>
      <c r="Q145" s="9">
        <f t="shared" si="117"/>
        <v>163</v>
      </c>
      <c r="R145" s="9">
        <v>93</v>
      </c>
      <c r="S145" s="9">
        <v>71</v>
      </c>
      <c r="T145" s="9">
        <f t="shared" si="118"/>
        <v>164</v>
      </c>
      <c r="U145" s="9">
        <v>56</v>
      </c>
      <c r="V145" s="9">
        <v>62</v>
      </c>
      <c r="W145" s="9">
        <f t="shared" si="119"/>
        <v>118</v>
      </c>
      <c r="X145" s="9">
        <f t="shared" si="120"/>
        <v>239</v>
      </c>
      <c r="Y145" s="9">
        <f t="shared" si="121"/>
        <v>206</v>
      </c>
      <c r="Z145" s="9">
        <f t="shared" si="122"/>
        <v>445</v>
      </c>
      <c r="AA145" s="9">
        <f t="shared" si="123"/>
        <v>526</v>
      </c>
      <c r="AB145" s="19">
        <f t="shared" si="124"/>
        <v>448</v>
      </c>
      <c r="AC145" s="9">
        <f t="shared" si="125"/>
        <v>974</v>
      </c>
    </row>
    <row r="146" spans="1:29" s="1" customFormat="1" ht="35.1" customHeight="1">
      <c r="A146" s="9">
        <v>13</v>
      </c>
      <c r="B146" s="10" t="s">
        <v>131</v>
      </c>
      <c r="C146" s="9">
        <v>112</v>
      </c>
      <c r="D146" s="9">
        <v>100</v>
      </c>
      <c r="E146" s="9">
        <f t="shared" si="111"/>
        <v>212</v>
      </c>
      <c r="F146" s="9">
        <v>85</v>
      </c>
      <c r="G146" s="9">
        <v>72</v>
      </c>
      <c r="H146" s="9">
        <f t="shared" si="112"/>
        <v>157</v>
      </c>
      <c r="I146" s="9">
        <v>83</v>
      </c>
      <c r="J146" s="9">
        <v>73</v>
      </c>
      <c r="K146" s="9">
        <f t="shared" si="113"/>
        <v>156</v>
      </c>
      <c r="L146" s="9">
        <f t="shared" si="114"/>
        <v>280</v>
      </c>
      <c r="M146" s="9">
        <f t="shared" si="115"/>
        <v>245</v>
      </c>
      <c r="N146" s="9">
        <f t="shared" si="116"/>
        <v>525</v>
      </c>
      <c r="O146" s="9">
        <v>66</v>
      </c>
      <c r="P146" s="9">
        <v>56</v>
      </c>
      <c r="Q146" s="9">
        <f t="shared" si="117"/>
        <v>122</v>
      </c>
      <c r="R146" s="9">
        <v>108</v>
      </c>
      <c r="S146" s="9">
        <v>66</v>
      </c>
      <c r="T146" s="9">
        <f t="shared" si="118"/>
        <v>174</v>
      </c>
      <c r="U146" s="9">
        <v>88</v>
      </c>
      <c r="V146" s="9">
        <v>81</v>
      </c>
      <c r="W146" s="9">
        <f t="shared" si="119"/>
        <v>169</v>
      </c>
      <c r="X146" s="9">
        <f t="shared" si="120"/>
        <v>262</v>
      </c>
      <c r="Y146" s="9">
        <f t="shared" si="121"/>
        <v>203</v>
      </c>
      <c r="Z146" s="9">
        <f t="shared" si="122"/>
        <v>465</v>
      </c>
      <c r="AA146" s="9">
        <f t="shared" si="123"/>
        <v>542</v>
      </c>
      <c r="AB146" s="19">
        <f t="shared" si="124"/>
        <v>448</v>
      </c>
      <c r="AC146" s="9">
        <f t="shared" si="125"/>
        <v>990</v>
      </c>
    </row>
    <row r="147" spans="1:29" s="1" customFormat="1" ht="35.1" customHeight="1">
      <c r="A147" s="9">
        <v>14</v>
      </c>
      <c r="B147" s="10" t="s">
        <v>132</v>
      </c>
      <c r="C147" s="9">
        <v>38</v>
      </c>
      <c r="D147" s="9">
        <v>45</v>
      </c>
      <c r="E147" s="9">
        <f t="shared" si="111"/>
        <v>83</v>
      </c>
      <c r="F147" s="9">
        <v>47</v>
      </c>
      <c r="G147" s="9">
        <v>35</v>
      </c>
      <c r="H147" s="9">
        <f t="shared" si="112"/>
        <v>82</v>
      </c>
      <c r="I147" s="9">
        <v>46</v>
      </c>
      <c r="J147" s="9">
        <v>39</v>
      </c>
      <c r="K147" s="9">
        <f t="shared" si="113"/>
        <v>85</v>
      </c>
      <c r="L147" s="9">
        <f t="shared" si="114"/>
        <v>131</v>
      </c>
      <c r="M147" s="9">
        <f t="shared" si="115"/>
        <v>119</v>
      </c>
      <c r="N147" s="9">
        <f t="shared" si="116"/>
        <v>250</v>
      </c>
      <c r="O147" s="9">
        <v>43</v>
      </c>
      <c r="P147" s="9">
        <v>35</v>
      </c>
      <c r="Q147" s="9">
        <f t="shared" si="117"/>
        <v>78</v>
      </c>
      <c r="R147" s="9">
        <v>35</v>
      </c>
      <c r="S147" s="9">
        <v>35</v>
      </c>
      <c r="T147" s="9">
        <f t="shared" si="118"/>
        <v>70</v>
      </c>
      <c r="U147" s="9">
        <v>36</v>
      </c>
      <c r="V147" s="9">
        <v>37</v>
      </c>
      <c r="W147" s="9">
        <f t="shared" si="119"/>
        <v>73</v>
      </c>
      <c r="X147" s="9">
        <f t="shared" si="120"/>
        <v>114</v>
      </c>
      <c r="Y147" s="9">
        <f t="shared" si="121"/>
        <v>107</v>
      </c>
      <c r="Z147" s="9">
        <f t="shared" si="122"/>
        <v>221</v>
      </c>
      <c r="AA147" s="9">
        <f t="shared" si="123"/>
        <v>245</v>
      </c>
      <c r="AB147" s="19">
        <f t="shared" si="124"/>
        <v>226</v>
      </c>
      <c r="AC147" s="9">
        <f t="shared" si="125"/>
        <v>471</v>
      </c>
    </row>
    <row r="148" spans="1:29" s="1" customFormat="1" ht="35.1" customHeight="1">
      <c r="A148" s="9">
        <v>15</v>
      </c>
      <c r="B148" s="10" t="s">
        <v>133</v>
      </c>
      <c r="C148" s="9">
        <v>36</v>
      </c>
      <c r="D148" s="9">
        <v>22</v>
      </c>
      <c r="E148" s="9">
        <f t="shared" si="111"/>
        <v>58</v>
      </c>
      <c r="F148" s="9">
        <v>32</v>
      </c>
      <c r="G148" s="9">
        <v>40</v>
      </c>
      <c r="H148" s="9">
        <f t="shared" si="112"/>
        <v>72</v>
      </c>
      <c r="I148" s="9">
        <v>28</v>
      </c>
      <c r="J148" s="9">
        <v>35</v>
      </c>
      <c r="K148" s="9">
        <f t="shared" si="113"/>
        <v>63</v>
      </c>
      <c r="L148" s="9">
        <f t="shared" si="114"/>
        <v>96</v>
      </c>
      <c r="M148" s="9">
        <f t="shared" si="115"/>
        <v>97</v>
      </c>
      <c r="N148" s="9">
        <f t="shared" si="116"/>
        <v>193</v>
      </c>
      <c r="O148" s="9">
        <v>35</v>
      </c>
      <c r="P148" s="9">
        <v>37</v>
      </c>
      <c r="Q148" s="9">
        <f t="shared" si="117"/>
        <v>72</v>
      </c>
      <c r="R148" s="9">
        <v>45</v>
      </c>
      <c r="S148" s="9">
        <v>39</v>
      </c>
      <c r="T148" s="9">
        <f t="shared" si="118"/>
        <v>84</v>
      </c>
      <c r="U148" s="9">
        <v>37</v>
      </c>
      <c r="V148" s="9">
        <v>36</v>
      </c>
      <c r="W148" s="9">
        <f t="shared" si="119"/>
        <v>73</v>
      </c>
      <c r="X148" s="9">
        <f t="shared" si="120"/>
        <v>117</v>
      </c>
      <c r="Y148" s="9">
        <f t="shared" si="121"/>
        <v>112</v>
      </c>
      <c r="Z148" s="9">
        <f t="shared" si="122"/>
        <v>229</v>
      </c>
      <c r="AA148" s="9">
        <f t="shared" si="123"/>
        <v>213</v>
      </c>
      <c r="AB148" s="19">
        <f t="shared" si="124"/>
        <v>209</v>
      </c>
      <c r="AC148" s="9">
        <f t="shared" si="125"/>
        <v>422</v>
      </c>
    </row>
    <row r="149" spans="1:29" s="1" customFormat="1" ht="35.1" customHeight="1">
      <c r="A149" s="9">
        <v>16</v>
      </c>
      <c r="B149" s="10" t="s">
        <v>134</v>
      </c>
      <c r="C149" s="9">
        <v>26</v>
      </c>
      <c r="D149" s="9">
        <v>20</v>
      </c>
      <c r="E149" s="9">
        <f t="shared" si="111"/>
        <v>46</v>
      </c>
      <c r="F149" s="9">
        <v>15</v>
      </c>
      <c r="G149" s="9">
        <v>20</v>
      </c>
      <c r="H149" s="9">
        <f t="shared" si="112"/>
        <v>35</v>
      </c>
      <c r="I149" s="9">
        <v>20</v>
      </c>
      <c r="J149" s="9">
        <v>18</v>
      </c>
      <c r="K149" s="9">
        <f t="shared" si="113"/>
        <v>38</v>
      </c>
      <c r="L149" s="9">
        <f t="shared" si="114"/>
        <v>61</v>
      </c>
      <c r="M149" s="9">
        <f t="shared" si="115"/>
        <v>58</v>
      </c>
      <c r="N149" s="9">
        <f t="shared" si="116"/>
        <v>119</v>
      </c>
      <c r="O149" s="9">
        <v>20</v>
      </c>
      <c r="P149" s="9">
        <v>26</v>
      </c>
      <c r="Q149" s="9">
        <f t="shared" si="117"/>
        <v>46</v>
      </c>
      <c r="R149" s="9">
        <v>20</v>
      </c>
      <c r="S149" s="9">
        <v>25</v>
      </c>
      <c r="T149" s="9">
        <f t="shared" si="118"/>
        <v>45</v>
      </c>
      <c r="U149" s="9">
        <v>28</v>
      </c>
      <c r="V149" s="9">
        <v>15</v>
      </c>
      <c r="W149" s="9">
        <f t="shared" si="119"/>
        <v>43</v>
      </c>
      <c r="X149" s="9">
        <f t="shared" si="120"/>
        <v>68</v>
      </c>
      <c r="Y149" s="9">
        <f t="shared" si="121"/>
        <v>66</v>
      </c>
      <c r="Z149" s="9">
        <f t="shared" si="122"/>
        <v>134</v>
      </c>
      <c r="AA149" s="9">
        <f t="shared" si="123"/>
        <v>129</v>
      </c>
      <c r="AB149" s="19">
        <f t="shared" si="124"/>
        <v>124</v>
      </c>
      <c r="AC149" s="9">
        <f t="shared" si="125"/>
        <v>253</v>
      </c>
    </row>
    <row r="150" spans="1:29" s="1" customFormat="1" ht="35.1" customHeight="1">
      <c r="A150" s="8"/>
      <c r="B150" s="14" t="s">
        <v>37</v>
      </c>
      <c r="C150" s="8">
        <f>SUM(C134:C149)</f>
        <v>807</v>
      </c>
      <c r="D150" s="8">
        <f t="shared" ref="D150:AC150" si="126">SUM(D134:D149)</f>
        <v>762</v>
      </c>
      <c r="E150" s="8">
        <f t="shared" si="126"/>
        <v>1569</v>
      </c>
      <c r="F150" s="8">
        <f t="shared" si="126"/>
        <v>828</v>
      </c>
      <c r="G150" s="8">
        <f t="shared" si="126"/>
        <v>696</v>
      </c>
      <c r="H150" s="8">
        <f t="shared" si="126"/>
        <v>1524</v>
      </c>
      <c r="I150" s="8">
        <f t="shared" si="126"/>
        <v>703</v>
      </c>
      <c r="J150" s="8">
        <f t="shared" si="126"/>
        <v>700</v>
      </c>
      <c r="K150" s="8">
        <f t="shared" si="126"/>
        <v>1403</v>
      </c>
      <c r="L150" s="8">
        <f t="shared" si="126"/>
        <v>2338</v>
      </c>
      <c r="M150" s="8">
        <f t="shared" si="126"/>
        <v>2158</v>
      </c>
      <c r="N150" s="8">
        <f t="shared" si="126"/>
        <v>4496</v>
      </c>
      <c r="O150" s="8">
        <f t="shared" si="126"/>
        <v>788</v>
      </c>
      <c r="P150" s="8">
        <f t="shared" si="126"/>
        <v>690</v>
      </c>
      <c r="Q150" s="8">
        <f t="shared" si="126"/>
        <v>1478</v>
      </c>
      <c r="R150" s="8">
        <f t="shared" si="126"/>
        <v>804</v>
      </c>
      <c r="S150" s="8">
        <f t="shared" si="126"/>
        <v>740</v>
      </c>
      <c r="T150" s="8">
        <f t="shared" si="126"/>
        <v>1544</v>
      </c>
      <c r="U150" s="8">
        <f t="shared" si="126"/>
        <v>744</v>
      </c>
      <c r="V150" s="8">
        <f t="shared" si="126"/>
        <v>715</v>
      </c>
      <c r="W150" s="8">
        <f t="shared" si="126"/>
        <v>1459</v>
      </c>
      <c r="X150" s="8">
        <f t="shared" si="126"/>
        <v>2336</v>
      </c>
      <c r="Y150" s="8">
        <f t="shared" si="126"/>
        <v>2145</v>
      </c>
      <c r="Z150" s="8">
        <f t="shared" si="126"/>
        <v>4481</v>
      </c>
      <c r="AA150" s="8">
        <f t="shared" si="126"/>
        <v>4674</v>
      </c>
      <c r="AB150" s="15">
        <f t="shared" si="126"/>
        <v>4303</v>
      </c>
      <c r="AC150" s="8">
        <f t="shared" si="126"/>
        <v>8977</v>
      </c>
    </row>
    <row r="151" spans="1:29" s="1" customFormat="1" ht="35.1" customHeight="1">
      <c r="A151" s="179" t="s">
        <v>135</v>
      </c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85"/>
    </row>
    <row r="152" spans="1:29" s="1" customFormat="1" ht="35.1" customHeight="1">
      <c r="A152" s="178" t="s">
        <v>1</v>
      </c>
      <c r="B152" s="178" t="s">
        <v>2</v>
      </c>
      <c r="C152" s="178" t="s">
        <v>3</v>
      </c>
      <c r="D152" s="178"/>
      <c r="E152" s="178"/>
      <c r="F152" s="178" t="s">
        <v>4</v>
      </c>
      <c r="G152" s="178"/>
      <c r="H152" s="178"/>
      <c r="I152" s="178" t="s">
        <v>5</v>
      </c>
      <c r="J152" s="178"/>
      <c r="K152" s="178"/>
      <c r="L152" s="178" t="s">
        <v>6</v>
      </c>
      <c r="M152" s="178"/>
      <c r="N152" s="178"/>
      <c r="O152" s="178" t="s">
        <v>7</v>
      </c>
      <c r="P152" s="178"/>
      <c r="Q152" s="178"/>
      <c r="R152" s="178" t="s">
        <v>8</v>
      </c>
      <c r="S152" s="178"/>
      <c r="T152" s="178"/>
      <c r="U152" s="178" t="s">
        <v>9</v>
      </c>
      <c r="V152" s="178"/>
      <c r="W152" s="178"/>
      <c r="X152" s="178" t="s">
        <v>10</v>
      </c>
      <c r="Y152" s="178"/>
      <c r="Z152" s="178"/>
      <c r="AA152" s="178" t="s">
        <v>11</v>
      </c>
      <c r="AB152" s="178"/>
      <c r="AC152" s="174"/>
    </row>
    <row r="153" spans="1:29" s="1" customFormat="1" ht="35.1" customHeight="1">
      <c r="A153" s="178"/>
      <c r="B153" s="178"/>
      <c r="C153" s="8" t="s">
        <v>12</v>
      </c>
      <c r="D153" s="8" t="s">
        <v>13</v>
      </c>
      <c r="E153" s="8" t="s">
        <v>14</v>
      </c>
      <c r="F153" s="8" t="s">
        <v>12</v>
      </c>
      <c r="G153" s="8" t="s">
        <v>13</v>
      </c>
      <c r="H153" s="8" t="s">
        <v>14</v>
      </c>
      <c r="I153" s="8" t="s">
        <v>12</v>
      </c>
      <c r="J153" s="8" t="s">
        <v>13</v>
      </c>
      <c r="K153" s="8" t="s">
        <v>14</v>
      </c>
      <c r="L153" s="8" t="s">
        <v>12</v>
      </c>
      <c r="M153" s="8" t="s">
        <v>13</v>
      </c>
      <c r="N153" s="8" t="s">
        <v>14</v>
      </c>
      <c r="O153" s="8" t="s">
        <v>12</v>
      </c>
      <c r="P153" s="8" t="s">
        <v>13</v>
      </c>
      <c r="Q153" s="8" t="s">
        <v>14</v>
      </c>
      <c r="R153" s="8" t="s">
        <v>12</v>
      </c>
      <c r="S153" s="8" t="s">
        <v>13</v>
      </c>
      <c r="T153" s="8" t="s">
        <v>14</v>
      </c>
      <c r="U153" s="8" t="s">
        <v>12</v>
      </c>
      <c r="V153" s="8" t="s">
        <v>13</v>
      </c>
      <c r="W153" s="8" t="s">
        <v>14</v>
      </c>
      <c r="X153" s="8" t="s">
        <v>12</v>
      </c>
      <c r="Y153" s="8" t="s">
        <v>13</v>
      </c>
      <c r="Z153" s="8" t="s">
        <v>14</v>
      </c>
      <c r="AA153" s="8" t="s">
        <v>12</v>
      </c>
      <c r="AB153" s="15" t="s">
        <v>13</v>
      </c>
      <c r="AC153" s="8" t="s">
        <v>14</v>
      </c>
    </row>
    <row r="154" spans="1:29" s="1" customFormat="1" ht="35.1" customHeight="1">
      <c r="A154" s="9">
        <v>1</v>
      </c>
      <c r="B154" s="10" t="s">
        <v>136</v>
      </c>
      <c r="C154" s="9">
        <v>47</v>
      </c>
      <c r="D154" s="9">
        <v>37</v>
      </c>
      <c r="E154" s="9">
        <f t="shared" ref="E154:E163" si="127">C154+D154</f>
        <v>84</v>
      </c>
      <c r="F154" s="9">
        <v>40</v>
      </c>
      <c r="G154" s="9">
        <v>31</v>
      </c>
      <c r="H154" s="9">
        <f t="shared" ref="H154:H164" si="128">F154+G154</f>
        <v>71</v>
      </c>
      <c r="I154" s="9">
        <v>55</v>
      </c>
      <c r="J154" s="9">
        <v>53</v>
      </c>
      <c r="K154" s="9">
        <f t="shared" ref="K154:K164" si="129">I154+J154</f>
        <v>108</v>
      </c>
      <c r="L154" s="9">
        <f t="shared" ref="L154:L164" si="130">C154+F154+I154</f>
        <v>142</v>
      </c>
      <c r="M154" s="9">
        <f t="shared" ref="M154:M164" si="131">D154+G154+J154</f>
        <v>121</v>
      </c>
      <c r="N154" s="9">
        <f t="shared" ref="N154:N164" si="132">E154+H154+K154</f>
        <v>263</v>
      </c>
      <c r="O154" s="9">
        <v>39</v>
      </c>
      <c r="P154" s="9">
        <v>41</v>
      </c>
      <c r="Q154" s="9">
        <f t="shared" ref="Q154:Q164" si="133">O154+P154</f>
        <v>80</v>
      </c>
      <c r="R154" s="9">
        <v>55</v>
      </c>
      <c r="S154" s="9">
        <v>34</v>
      </c>
      <c r="T154" s="9">
        <f t="shared" ref="T154:T164" si="134">R154+S154</f>
        <v>89</v>
      </c>
      <c r="U154" s="9">
        <v>48</v>
      </c>
      <c r="V154" s="9">
        <v>52</v>
      </c>
      <c r="W154" s="9">
        <f t="shared" ref="W154:W164" si="135">U154+V154</f>
        <v>100</v>
      </c>
      <c r="X154" s="9">
        <f t="shared" ref="X154:X164" si="136">O154++R154+U154</f>
        <v>142</v>
      </c>
      <c r="Y154" s="9">
        <f t="shared" ref="Y154:Y164" si="137">P154++S154+V154</f>
        <v>127</v>
      </c>
      <c r="Z154" s="9">
        <f t="shared" ref="Z154:Z164" si="138">Q154++T154+W154</f>
        <v>269</v>
      </c>
      <c r="AA154" s="9">
        <f t="shared" ref="AA154:AA164" si="139">L154+X154</f>
        <v>284</v>
      </c>
      <c r="AB154" s="19">
        <f t="shared" ref="AB154:AB164" si="140">M154+Y154</f>
        <v>248</v>
      </c>
      <c r="AC154" s="9">
        <f t="shared" ref="AC154:AC164" si="141">AA154+AB154</f>
        <v>532</v>
      </c>
    </row>
    <row r="155" spans="1:29" s="1" customFormat="1" ht="35.1" customHeight="1">
      <c r="A155" s="9">
        <v>2</v>
      </c>
      <c r="B155" s="10" t="s">
        <v>137</v>
      </c>
      <c r="C155" s="9">
        <v>41</v>
      </c>
      <c r="D155" s="9">
        <v>45</v>
      </c>
      <c r="E155" s="9">
        <f t="shared" si="127"/>
        <v>86</v>
      </c>
      <c r="F155" s="9">
        <v>43</v>
      </c>
      <c r="G155" s="9">
        <v>45</v>
      </c>
      <c r="H155" s="9">
        <f t="shared" si="128"/>
        <v>88</v>
      </c>
      <c r="I155" s="9">
        <v>42</v>
      </c>
      <c r="J155" s="9">
        <v>50</v>
      </c>
      <c r="K155" s="9">
        <f t="shared" si="129"/>
        <v>92</v>
      </c>
      <c r="L155" s="9">
        <f t="shared" si="130"/>
        <v>126</v>
      </c>
      <c r="M155" s="9">
        <f t="shared" si="131"/>
        <v>140</v>
      </c>
      <c r="N155" s="9">
        <f t="shared" si="132"/>
        <v>266</v>
      </c>
      <c r="O155" s="9">
        <v>40</v>
      </c>
      <c r="P155" s="9">
        <v>48</v>
      </c>
      <c r="Q155" s="9">
        <f t="shared" si="133"/>
        <v>88</v>
      </c>
      <c r="R155" s="9">
        <v>38</v>
      </c>
      <c r="S155" s="9">
        <v>38</v>
      </c>
      <c r="T155" s="9">
        <f t="shared" si="134"/>
        <v>76</v>
      </c>
      <c r="U155" s="9">
        <v>30</v>
      </c>
      <c r="V155" s="9">
        <v>36</v>
      </c>
      <c r="W155" s="9">
        <f t="shared" si="135"/>
        <v>66</v>
      </c>
      <c r="X155" s="9">
        <f t="shared" si="136"/>
        <v>108</v>
      </c>
      <c r="Y155" s="9">
        <f t="shared" si="137"/>
        <v>122</v>
      </c>
      <c r="Z155" s="9">
        <f t="shared" si="138"/>
        <v>230</v>
      </c>
      <c r="AA155" s="9">
        <f t="shared" si="139"/>
        <v>234</v>
      </c>
      <c r="AB155" s="19">
        <f t="shared" si="140"/>
        <v>262</v>
      </c>
      <c r="AC155" s="9">
        <f t="shared" si="141"/>
        <v>496</v>
      </c>
    </row>
    <row r="156" spans="1:29" s="1" customFormat="1" ht="35.1" customHeight="1">
      <c r="A156" s="9">
        <v>3</v>
      </c>
      <c r="B156" s="10" t="s">
        <v>138</v>
      </c>
      <c r="C156" s="9">
        <v>30</v>
      </c>
      <c r="D156" s="9">
        <v>20</v>
      </c>
      <c r="E156" s="9">
        <f t="shared" si="127"/>
        <v>50</v>
      </c>
      <c r="F156" s="9">
        <v>30</v>
      </c>
      <c r="G156" s="9">
        <v>30</v>
      </c>
      <c r="H156" s="9">
        <f t="shared" si="128"/>
        <v>60</v>
      </c>
      <c r="I156" s="9">
        <v>45</v>
      </c>
      <c r="J156" s="9">
        <v>40</v>
      </c>
      <c r="K156" s="9">
        <f t="shared" si="129"/>
        <v>85</v>
      </c>
      <c r="L156" s="9">
        <f t="shared" si="130"/>
        <v>105</v>
      </c>
      <c r="M156" s="9">
        <f t="shared" si="131"/>
        <v>90</v>
      </c>
      <c r="N156" s="9">
        <f t="shared" si="132"/>
        <v>195</v>
      </c>
      <c r="O156" s="9">
        <v>30</v>
      </c>
      <c r="P156" s="9">
        <v>35</v>
      </c>
      <c r="Q156" s="9">
        <f t="shared" si="133"/>
        <v>65</v>
      </c>
      <c r="R156" s="9">
        <v>38</v>
      </c>
      <c r="S156" s="9">
        <v>38</v>
      </c>
      <c r="T156" s="9">
        <f t="shared" si="134"/>
        <v>76</v>
      </c>
      <c r="U156" s="9">
        <v>40</v>
      </c>
      <c r="V156" s="9">
        <v>45</v>
      </c>
      <c r="W156" s="9">
        <f t="shared" si="135"/>
        <v>85</v>
      </c>
      <c r="X156" s="9">
        <f t="shared" si="136"/>
        <v>108</v>
      </c>
      <c r="Y156" s="9">
        <f t="shared" si="137"/>
        <v>118</v>
      </c>
      <c r="Z156" s="9">
        <f t="shared" si="138"/>
        <v>226</v>
      </c>
      <c r="AA156" s="9">
        <f t="shared" si="139"/>
        <v>213</v>
      </c>
      <c r="AB156" s="19">
        <f t="shared" si="140"/>
        <v>208</v>
      </c>
      <c r="AC156" s="9">
        <f t="shared" si="141"/>
        <v>421</v>
      </c>
    </row>
    <row r="157" spans="1:29" s="1" customFormat="1" ht="35.1" customHeight="1">
      <c r="A157" s="9">
        <v>4</v>
      </c>
      <c r="B157" s="10" t="s">
        <v>139</v>
      </c>
      <c r="C157" s="9">
        <v>9</v>
      </c>
      <c r="D157" s="9">
        <v>7</v>
      </c>
      <c r="E157" s="9">
        <f t="shared" si="127"/>
        <v>16</v>
      </c>
      <c r="F157" s="9">
        <v>15</v>
      </c>
      <c r="G157" s="9">
        <v>17</v>
      </c>
      <c r="H157" s="9">
        <f t="shared" si="128"/>
        <v>32</v>
      </c>
      <c r="I157" s="9">
        <v>17</v>
      </c>
      <c r="J157" s="9">
        <v>14</v>
      </c>
      <c r="K157" s="9">
        <f t="shared" si="129"/>
        <v>31</v>
      </c>
      <c r="L157" s="9">
        <f t="shared" si="130"/>
        <v>41</v>
      </c>
      <c r="M157" s="9">
        <f t="shared" si="131"/>
        <v>38</v>
      </c>
      <c r="N157" s="9">
        <f t="shared" si="132"/>
        <v>79</v>
      </c>
      <c r="O157" s="9">
        <v>15</v>
      </c>
      <c r="P157" s="9">
        <v>14</v>
      </c>
      <c r="Q157" s="9">
        <f t="shared" si="133"/>
        <v>29</v>
      </c>
      <c r="R157" s="9">
        <v>18</v>
      </c>
      <c r="S157" s="9">
        <v>15</v>
      </c>
      <c r="T157" s="9">
        <f t="shared" si="134"/>
        <v>33</v>
      </c>
      <c r="U157" s="9">
        <v>29</v>
      </c>
      <c r="V157" s="9">
        <v>32</v>
      </c>
      <c r="W157" s="9">
        <f t="shared" si="135"/>
        <v>61</v>
      </c>
      <c r="X157" s="9">
        <f t="shared" si="136"/>
        <v>62</v>
      </c>
      <c r="Y157" s="9">
        <f t="shared" si="137"/>
        <v>61</v>
      </c>
      <c r="Z157" s="9">
        <f t="shared" si="138"/>
        <v>123</v>
      </c>
      <c r="AA157" s="9">
        <f t="shared" si="139"/>
        <v>103</v>
      </c>
      <c r="AB157" s="19">
        <f t="shared" si="140"/>
        <v>99</v>
      </c>
      <c r="AC157" s="9">
        <f t="shared" si="141"/>
        <v>202</v>
      </c>
    </row>
    <row r="158" spans="1:29" s="2" customFormat="1" ht="35.1" customHeight="1">
      <c r="A158" s="9">
        <v>5</v>
      </c>
      <c r="B158" s="10" t="s">
        <v>140</v>
      </c>
      <c r="C158" s="9">
        <v>20</v>
      </c>
      <c r="D158" s="9">
        <v>29</v>
      </c>
      <c r="E158" s="9">
        <f t="shared" si="127"/>
        <v>49</v>
      </c>
      <c r="F158" s="9">
        <v>25</v>
      </c>
      <c r="G158" s="9">
        <v>34</v>
      </c>
      <c r="H158" s="9">
        <f t="shared" si="128"/>
        <v>59</v>
      </c>
      <c r="I158" s="9">
        <v>28</v>
      </c>
      <c r="J158" s="9">
        <v>33</v>
      </c>
      <c r="K158" s="9">
        <f t="shared" si="129"/>
        <v>61</v>
      </c>
      <c r="L158" s="9">
        <f t="shared" si="130"/>
        <v>73</v>
      </c>
      <c r="M158" s="9">
        <f t="shared" si="131"/>
        <v>96</v>
      </c>
      <c r="N158" s="9">
        <f t="shared" si="132"/>
        <v>169</v>
      </c>
      <c r="O158" s="9">
        <v>26</v>
      </c>
      <c r="P158" s="9">
        <v>31</v>
      </c>
      <c r="Q158" s="9">
        <f t="shared" si="133"/>
        <v>57</v>
      </c>
      <c r="R158" s="9">
        <v>29</v>
      </c>
      <c r="S158" s="9">
        <v>34</v>
      </c>
      <c r="T158" s="9">
        <f t="shared" si="134"/>
        <v>63</v>
      </c>
      <c r="U158" s="9">
        <v>30</v>
      </c>
      <c r="V158" s="9">
        <v>35</v>
      </c>
      <c r="W158" s="9">
        <f t="shared" si="135"/>
        <v>65</v>
      </c>
      <c r="X158" s="9">
        <f t="shared" si="136"/>
        <v>85</v>
      </c>
      <c r="Y158" s="9">
        <f t="shared" si="137"/>
        <v>100</v>
      </c>
      <c r="Z158" s="9">
        <f t="shared" si="138"/>
        <v>185</v>
      </c>
      <c r="AA158" s="9">
        <f t="shared" si="139"/>
        <v>158</v>
      </c>
      <c r="AB158" s="19">
        <f t="shared" si="140"/>
        <v>196</v>
      </c>
      <c r="AC158" s="9">
        <f t="shared" si="141"/>
        <v>354</v>
      </c>
    </row>
    <row r="159" spans="1:29" s="1" customFormat="1" ht="35.1" customHeight="1">
      <c r="A159" s="9">
        <v>6</v>
      </c>
      <c r="B159" s="10" t="s">
        <v>141</v>
      </c>
      <c r="C159" s="9">
        <v>171</v>
      </c>
      <c r="D159" s="9">
        <v>185</v>
      </c>
      <c r="E159" s="9">
        <f t="shared" si="127"/>
        <v>356</v>
      </c>
      <c r="F159" s="9">
        <v>75</v>
      </c>
      <c r="G159" s="9">
        <v>85</v>
      </c>
      <c r="H159" s="9">
        <f t="shared" si="128"/>
        <v>160</v>
      </c>
      <c r="I159" s="9">
        <v>98</v>
      </c>
      <c r="J159" s="9">
        <v>88</v>
      </c>
      <c r="K159" s="9">
        <f t="shared" si="129"/>
        <v>186</v>
      </c>
      <c r="L159" s="9">
        <f t="shared" si="130"/>
        <v>344</v>
      </c>
      <c r="M159" s="9">
        <f t="shared" si="131"/>
        <v>358</v>
      </c>
      <c r="N159" s="9">
        <f t="shared" si="132"/>
        <v>702</v>
      </c>
      <c r="O159" s="9">
        <v>92</v>
      </c>
      <c r="P159" s="9">
        <v>112</v>
      </c>
      <c r="Q159" s="9">
        <f t="shared" si="133"/>
        <v>204</v>
      </c>
      <c r="R159" s="9">
        <v>104</v>
      </c>
      <c r="S159" s="9">
        <v>90</v>
      </c>
      <c r="T159" s="9">
        <f t="shared" si="134"/>
        <v>194</v>
      </c>
      <c r="U159" s="9">
        <v>92</v>
      </c>
      <c r="V159" s="9">
        <v>93</v>
      </c>
      <c r="W159" s="9">
        <f t="shared" si="135"/>
        <v>185</v>
      </c>
      <c r="X159" s="9">
        <f t="shared" si="136"/>
        <v>288</v>
      </c>
      <c r="Y159" s="9">
        <f t="shared" si="137"/>
        <v>295</v>
      </c>
      <c r="Z159" s="9">
        <f t="shared" si="138"/>
        <v>583</v>
      </c>
      <c r="AA159" s="9">
        <f t="shared" si="139"/>
        <v>632</v>
      </c>
      <c r="AB159" s="19">
        <f t="shared" si="140"/>
        <v>653</v>
      </c>
      <c r="AC159" s="9">
        <f t="shared" si="141"/>
        <v>1285</v>
      </c>
    </row>
    <row r="160" spans="1:29" s="1" customFormat="1" ht="35.1" customHeight="1">
      <c r="A160" s="9">
        <v>7</v>
      </c>
      <c r="B160" s="10" t="s">
        <v>142</v>
      </c>
      <c r="C160" s="9">
        <v>73</v>
      </c>
      <c r="D160" s="9">
        <v>65</v>
      </c>
      <c r="E160" s="9">
        <f t="shared" si="127"/>
        <v>138</v>
      </c>
      <c r="F160" s="9">
        <v>84</v>
      </c>
      <c r="G160" s="9">
        <v>92</v>
      </c>
      <c r="H160" s="9">
        <f t="shared" si="128"/>
        <v>176</v>
      </c>
      <c r="I160" s="9">
        <v>65</v>
      </c>
      <c r="J160" s="9">
        <v>64</v>
      </c>
      <c r="K160" s="9">
        <f t="shared" si="129"/>
        <v>129</v>
      </c>
      <c r="L160" s="9">
        <f t="shared" si="130"/>
        <v>222</v>
      </c>
      <c r="M160" s="9">
        <f t="shared" si="131"/>
        <v>221</v>
      </c>
      <c r="N160" s="9">
        <f t="shared" si="132"/>
        <v>443</v>
      </c>
      <c r="O160" s="9">
        <v>64</v>
      </c>
      <c r="P160" s="9">
        <v>69</v>
      </c>
      <c r="Q160" s="9">
        <f t="shared" si="133"/>
        <v>133</v>
      </c>
      <c r="R160" s="9">
        <v>64</v>
      </c>
      <c r="S160" s="9">
        <v>71</v>
      </c>
      <c r="T160" s="9">
        <f t="shared" si="134"/>
        <v>135</v>
      </c>
      <c r="U160" s="9">
        <v>69</v>
      </c>
      <c r="V160" s="9">
        <v>72</v>
      </c>
      <c r="W160" s="9">
        <f t="shared" si="135"/>
        <v>141</v>
      </c>
      <c r="X160" s="9">
        <f t="shared" si="136"/>
        <v>197</v>
      </c>
      <c r="Y160" s="9">
        <f t="shared" si="137"/>
        <v>212</v>
      </c>
      <c r="Z160" s="9">
        <f t="shared" si="138"/>
        <v>409</v>
      </c>
      <c r="AA160" s="9">
        <f t="shared" si="139"/>
        <v>419</v>
      </c>
      <c r="AB160" s="19">
        <f t="shared" si="140"/>
        <v>433</v>
      </c>
      <c r="AC160" s="9">
        <f t="shared" si="141"/>
        <v>852</v>
      </c>
    </row>
    <row r="161" spans="1:29" s="1" customFormat="1" ht="35.1" customHeight="1">
      <c r="A161" s="9">
        <v>8</v>
      </c>
      <c r="B161" s="10" t="s">
        <v>143</v>
      </c>
      <c r="C161" s="9">
        <v>60</v>
      </c>
      <c r="D161" s="9">
        <v>48</v>
      </c>
      <c r="E161" s="9">
        <f t="shared" si="127"/>
        <v>108</v>
      </c>
      <c r="F161" s="9">
        <v>48</v>
      </c>
      <c r="G161" s="9">
        <v>64</v>
      </c>
      <c r="H161" s="9">
        <f t="shared" si="128"/>
        <v>112</v>
      </c>
      <c r="I161" s="9">
        <v>47</v>
      </c>
      <c r="J161" s="9">
        <v>51</v>
      </c>
      <c r="K161" s="9">
        <f t="shared" si="129"/>
        <v>98</v>
      </c>
      <c r="L161" s="9">
        <f t="shared" si="130"/>
        <v>155</v>
      </c>
      <c r="M161" s="9">
        <f t="shared" si="131"/>
        <v>163</v>
      </c>
      <c r="N161" s="9">
        <f t="shared" si="132"/>
        <v>318</v>
      </c>
      <c r="O161" s="9">
        <v>62</v>
      </c>
      <c r="P161" s="9">
        <v>57</v>
      </c>
      <c r="Q161" s="9">
        <f t="shared" si="133"/>
        <v>119</v>
      </c>
      <c r="R161" s="9">
        <v>56</v>
      </c>
      <c r="S161" s="9">
        <v>57</v>
      </c>
      <c r="T161" s="9">
        <f t="shared" si="134"/>
        <v>113</v>
      </c>
      <c r="U161" s="9">
        <v>50</v>
      </c>
      <c r="V161" s="9">
        <v>58</v>
      </c>
      <c r="W161" s="9">
        <f t="shared" si="135"/>
        <v>108</v>
      </c>
      <c r="X161" s="9">
        <f t="shared" si="136"/>
        <v>168</v>
      </c>
      <c r="Y161" s="9">
        <f t="shared" si="137"/>
        <v>172</v>
      </c>
      <c r="Z161" s="9">
        <f t="shared" si="138"/>
        <v>340</v>
      </c>
      <c r="AA161" s="9">
        <f t="shared" si="139"/>
        <v>323</v>
      </c>
      <c r="AB161" s="19">
        <f t="shared" si="140"/>
        <v>335</v>
      </c>
      <c r="AC161" s="9">
        <f t="shared" si="141"/>
        <v>658</v>
      </c>
    </row>
    <row r="162" spans="1:29" s="1" customFormat="1" ht="35.1" customHeight="1">
      <c r="A162" s="9">
        <v>9</v>
      </c>
      <c r="B162" s="10" t="s">
        <v>144</v>
      </c>
      <c r="C162" s="9">
        <v>33</v>
      </c>
      <c r="D162" s="9">
        <v>44</v>
      </c>
      <c r="E162" s="9">
        <f t="shared" si="127"/>
        <v>77</v>
      </c>
      <c r="F162" s="9">
        <v>33</v>
      </c>
      <c r="G162" s="9">
        <v>33</v>
      </c>
      <c r="H162" s="9">
        <f t="shared" si="128"/>
        <v>66</v>
      </c>
      <c r="I162" s="9">
        <v>38</v>
      </c>
      <c r="J162" s="9">
        <v>35</v>
      </c>
      <c r="K162" s="9">
        <f t="shared" si="129"/>
        <v>73</v>
      </c>
      <c r="L162" s="9">
        <f t="shared" si="130"/>
        <v>104</v>
      </c>
      <c r="M162" s="9">
        <f t="shared" si="131"/>
        <v>112</v>
      </c>
      <c r="N162" s="9">
        <f t="shared" si="132"/>
        <v>216</v>
      </c>
      <c r="O162" s="9">
        <v>38</v>
      </c>
      <c r="P162" s="9">
        <v>31</v>
      </c>
      <c r="Q162" s="9">
        <f t="shared" si="133"/>
        <v>69</v>
      </c>
      <c r="R162" s="9">
        <v>37</v>
      </c>
      <c r="S162" s="9">
        <v>35</v>
      </c>
      <c r="T162" s="9">
        <f t="shared" si="134"/>
        <v>72</v>
      </c>
      <c r="U162" s="9">
        <v>33</v>
      </c>
      <c r="V162" s="9">
        <v>31</v>
      </c>
      <c r="W162" s="9">
        <f t="shared" si="135"/>
        <v>64</v>
      </c>
      <c r="X162" s="9">
        <f t="shared" si="136"/>
        <v>108</v>
      </c>
      <c r="Y162" s="9">
        <f t="shared" si="137"/>
        <v>97</v>
      </c>
      <c r="Z162" s="9">
        <f t="shared" si="138"/>
        <v>205</v>
      </c>
      <c r="AA162" s="9">
        <f t="shared" si="139"/>
        <v>212</v>
      </c>
      <c r="AB162" s="19">
        <f t="shared" si="140"/>
        <v>209</v>
      </c>
      <c r="AC162" s="9">
        <f t="shared" si="141"/>
        <v>421</v>
      </c>
    </row>
    <row r="163" spans="1:29" s="1" customFormat="1" ht="35.1" customHeight="1">
      <c r="A163" s="9">
        <v>10</v>
      </c>
      <c r="B163" s="10" t="s">
        <v>145</v>
      </c>
      <c r="C163" s="9">
        <v>19</v>
      </c>
      <c r="D163" s="9">
        <v>20</v>
      </c>
      <c r="E163" s="9">
        <f t="shared" si="127"/>
        <v>39</v>
      </c>
      <c r="F163" s="9">
        <v>17</v>
      </c>
      <c r="G163" s="9">
        <v>20</v>
      </c>
      <c r="H163" s="9">
        <f t="shared" si="128"/>
        <v>37</v>
      </c>
      <c r="I163" s="9">
        <v>18</v>
      </c>
      <c r="J163" s="9">
        <v>31</v>
      </c>
      <c r="K163" s="9">
        <f t="shared" si="129"/>
        <v>49</v>
      </c>
      <c r="L163" s="9">
        <f t="shared" si="130"/>
        <v>54</v>
      </c>
      <c r="M163" s="9">
        <f t="shared" si="131"/>
        <v>71</v>
      </c>
      <c r="N163" s="9">
        <f t="shared" si="132"/>
        <v>125</v>
      </c>
      <c r="O163" s="9">
        <v>21</v>
      </c>
      <c r="P163" s="9">
        <v>19</v>
      </c>
      <c r="Q163" s="9">
        <f t="shared" si="133"/>
        <v>40</v>
      </c>
      <c r="R163" s="9">
        <v>33</v>
      </c>
      <c r="S163" s="9">
        <v>31</v>
      </c>
      <c r="T163" s="9">
        <f t="shared" si="134"/>
        <v>64</v>
      </c>
      <c r="U163" s="9">
        <v>27</v>
      </c>
      <c r="V163" s="9">
        <v>33</v>
      </c>
      <c r="W163" s="9">
        <f t="shared" si="135"/>
        <v>60</v>
      </c>
      <c r="X163" s="9">
        <f t="shared" si="136"/>
        <v>81</v>
      </c>
      <c r="Y163" s="9">
        <f t="shared" si="137"/>
        <v>83</v>
      </c>
      <c r="Z163" s="9">
        <f t="shared" si="138"/>
        <v>164</v>
      </c>
      <c r="AA163" s="9">
        <f t="shared" si="139"/>
        <v>135</v>
      </c>
      <c r="AB163" s="19">
        <f t="shared" si="140"/>
        <v>154</v>
      </c>
      <c r="AC163" s="9">
        <f t="shared" si="141"/>
        <v>289</v>
      </c>
    </row>
    <row r="164" spans="1:29" s="2" customFormat="1" ht="35.1" customHeight="1">
      <c r="A164" s="9">
        <v>11</v>
      </c>
      <c r="B164" s="10" t="s">
        <v>146</v>
      </c>
      <c r="C164" s="9">
        <v>12</v>
      </c>
      <c r="D164" s="9">
        <v>16</v>
      </c>
      <c r="E164" s="9">
        <v>28</v>
      </c>
      <c r="F164" s="9">
        <v>28</v>
      </c>
      <c r="G164" s="9">
        <v>22</v>
      </c>
      <c r="H164" s="9">
        <f t="shared" si="128"/>
        <v>50</v>
      </c>
      <c r="I164" s="9">
        <v>29</v>
      </c>
      <c r="J164" s="9">
        <v>32</v>
      </c>
      <c r="K164" s="9">
        <f t="shared" si="129"/>
        <v>61</v>
      </c>
      <c r="L164" s="9">
        <f t="shared" si="130"/>
        <v>69</v>
      </c>
      <c r="M164" s="9">
        <f t="shared" si="131"/>
        <v>70</v>
      </c>
      <c r="N164" s="9">
        <f t="shared" si="132"/>
        <v>139</v>
      </c>
      <c r="O164" s="9">
        <v>19</v>
      </c>
      <c r="P164" s="9">
        <v>22</v>
      </c>
      <c r="Q164" s="9">
        <f t="shared" si="133"/>
        <v>41</v>
      </c>
      <c r="R164" s="9">
        <v>24</v>
      </c>
      <c r="S164" s="9">
        <v>21</v>
      </c>
      <c r="T164" s="9">
        <f t="shared" si="134"/>
        <v>45</v>
      </c>
      <c r="U164" s="9">
        <v>31</v>
      </c>
      <c r="V164" s="9">
        <v>24</v>
      </c>
      <c r="W164" s="9">
        <f t="shared" si="135"/>
        <v>55</v>
      </c>
      <c r="X164" s="9">
        <f t="shared" si="136"/>
        <v>74</v>
      </c>
      <c r="Y164" s="9">
        <f t="shared" si="137"/>
        <v>67</v>
      </c>
      <c r="Z164" s="9">
        <f t="shared" si="138"/>
        <v>141</v>
      </c>
      <c r="AA164" s="9">
        <f t="shared" si="139"/>
        <v>143</v>
      </c>
      <c r="AB164" s="19">
        <f t="shared" si="140"/>
        <v>137</v>
      </c>
      <c r="AC164" s="9">
        <f t="shared" si="141"/>
        <v>280</v>
      </c>
    </row>
    <row r="165" spans="1:29" s="1" customFormat="1" ht="35.1" customHeight="1">
      <c r="A165" s="9"/>
      <c r="B165" s="14" t="s">
        <v>37</v>
      </c>
      <c r="C165" s="9">
        <f>SUM(C154:C164)</f>
        <v>515</v>
      </c>
      <c r="D165" s="9">
        <f t="shared" ref="D165:AC165" si="142">SUM(D154:D164)</f>
        <v>516</v>
      </c>
      <c r="E165" s="9">
        <f t="shared" si="142"/>
        <v>1031</v>
      </c>
      <c r="F165" s="9">
        <f t="shared" si="142"/>
        <v>438</v>
      </c>
      <c r="G165" s="9">
        <f t="shared" si="142"/>
        <v>473</v>
      </c>
      <c r="H165" s="9">
        <f t="shared" si="142"/>
        <v>911</v>
      </c>
      <c r="I165" s="9">
        <f t="shared" si="142"/>
        <v>482</v>
      </c>
      <c r="J165" s="9">
        <f t="shared" si="142"/>
        <v>491</v>
      </c>
      <c r="K165" s="9">
        <f t="shared" si="142"/>
        <v>973</v>
      </c>
      <c r="L165" s="9">
        <f t="shared" si="142"/>
        <v>1435</v>
      </c>
      <c r="M165" s="9">
        <f t="shared" si="142"/>
        <v>1480</v>
      </c>
      <c r="N165" s="9">
        <f t="shared" si="142"/>
        <v>2915</v>
      </c>
      <c r="O165" s="9">
        <f t="shared" si="142"/>
        <v>446</v>
      </c>
      <c r="P165" s="9">
        <f t="shared" si="142"/>
        <v>479</v>
      </c>
      <c r="Q165" s="9">
        <f t="shared" si="142"/>
        <v>925</v>
      </c>
      <c r="R165" s="9">
        <f t="shared" si="142"/>
        <v>496</v>
      </c>
      <c r="S165" s="9">
        <f t="shared" si="142"/>
        <v>464</v>
      </c>
      <c r="T165" s="9">
        <f t="shared" si="142"/>
        <v>960</v>
      </c>
      <c r="U165" s="9">
        <f t="shared" si="142"/>
        <v>479</v>
      </c>
      <c r="V165" s="9">
        <f t="shared" si="142"/>
        <v>511</v>
      </c>
      <c r="W165" s="9">
        <f t="shared" si="142"/>
        <v>990</v>
      </c>
      <c r="X165" s="9">
        <f t="shared" si="142"/>
        <v>1421</v>
      </c>
      <c r="Y165" s="9">
        <f t="shared" si="142"/>
        <v>1454</v>
      </c>
      <c r="Z165" s="9">
        <f t="shared" si="142"/>
        <v>2875</v>
      </c>
      <c r="AA165" s="9">
        <f t="shared" si="142"/>
        <v>2856</v>
      </c>
      <c r="AB165" s="19">
        <f t="shared" si="142"/>
        <v>2934</v>
      </c>
      <c r="AC165" s="9">
        <f t="shared" si="142"/>
        <v>5790</v>
      </c>
    </row>
    <row r="166" spans="1:29" s="1" customFormat="1" ht="35.1" customHeight="1">
      <c r="A166" s="179" t="s">
        <v>147</v>
      </c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85"/>
    </row>
    <row r="167" spans="1:29" s="1" customFormat="1" ht="35.1" customHeight="1">
      <c r="A167" s="192" t="s">
        <v>1</v>
      </c>
      <c r="B167" s="192" t="s">
        <v>2</v>
      </c>
      <c r="C167" s="178" t="s">
        <v>3</v>
      </c>
      <c r="D167" s="178"/>
      <c r="E167" s="178"/>
      <c r="F167" s="178" t="s">
        <v>4</v>
      </c>
      <c r="G167" s="178"/>
      <c r="H167" s="178"/>
      <c r="I167" s="178" t="s">
        <v>5</v>
      </c>
      <c r="J167" s="178"/>
      <c r="K167" s="178"/>
      <c r="L167" s="178" t="s">
        <v>6</v>
      </c>
      <c r="M167" s="178"/>
      <c r="N167" s="178"/>
      <c r="O167" s="178" t="s">
        <v>7</v>
      </c>
      <c r="P167" s="178"/>
      <c r="Q167" s="178"/>
      <c r="R167" s="178" t="s">
        <v>8</v>
      </c>
      <c r="S167" s="178"/>
      <c r="T167" s="178"/>
      <c r="U167" s="178" t="s">
        <v>9</v>
      </c>
      <c r="V167" s="178"/>
      <c r="W167" s="178"/>
      <c r="X167" s="178" t="s">
        <v>10</v>
      </c>
      <c r="Y167" s="178"/>
      <c r="Z167" s="178"/>
      <c r="AA167" s="178" t="s">
        <v>11</v>
      </c>
      <c r="AB167" s="178"/>
      <c r="AC167" s="174"/>
    </row>
    <row r="168" spans="1:29" s="1" customFormat="1" ht="35.1" customHeight="1">
      <c r="A168" s="192"/>
      <c r="B168" s="192"/>
      <c r="C168" s="8" t="s">
        <v>12</v>
      </c>
      <c r="D168" s="8" t="s">
        <v>13</v>
      </c>
      <c r="E168" s="8" t="s">
        <v>14</v>
      </c>
      <c r="F168" s="8" t="s">
        <v>12</v>
      </c>
      <c r="G168" s="8" t="s">
        <v>13</v>
      </c>
      <c r="H168" s="8" t="s">
        <v>14</v>
      </c>
      <c r="I168" s="8" t="s">
        <v>12</v>
      </c>
      <c r="J168" s="8" t="s">
        <v>13</v>
      </c>
      <c r="K168" s="8" t="s">
        <v>14</v>
      </c>
      <c r="L168" s="8" t="s">
        <v>12</v>
      </c>
      <c r="M168" s="8" t="s">
        <v>13</v>
      </c>
      <c r="N168" s="8" t="s">
        <v>14</v>
      </c>
      <c r="O168" s="8" t="s">
        <v>12</v>
      </c>
      <c r="P168" s="8" t="s">
        <v>13</v>
      </c>
      <c r="Q168" s="8" t="s">
        <v>14</v>
      </c>
      <c r="R168" s="8" t="s">
        <v>12</v>
      </c>
      <c r="S168" s="8" t="s">
        <v>13</v>
      </c>
      <c r="T168" s="8" t="s">
        <v>14</v>
      </c>
      <c r="U168" s="8" t="s">
        <v>12</v>
      </c>
      <c r="V168" s="8" t="s">
        <v>13</v>
      </c>
      <c r="W168" s="8" t="s">
        <v>14</v>
      </c>
      <c r="X168" s="8" t="s">
        <v>12</v>
      </c>
      <c r="Y168" s="8" t="s">
        <v>13</v>
      </c>
      <c r="Z168" s="8" t="s">
        <v>14</v>
      </c>
      <c r="AA168" s="8" t="s">
        <v>12</v>
      </c>
      <c r="AB168" s="15" t="s">
        <v>13</v>
      </c>
      <c r="AC168" s="8" t="s">
        <v>14</v>
      </c>
    </row>
    <row r="169" spans="1:29" s="1" customFormat="1" ht="35.1" customHeight="1">
      <c r="A169" s="9">
        <v>1</v>
      </c>
      <c r="B169" s="10" t="s">
        <v>148</v>
      </c>
      <c r="C169" s="9">
        <v>208</v>
      </c>
      <c r="D169" s="9">
        <v>158</v>
      </c>
      <c r="E169" s="9">
        <f t="shared" ref="E169:E188" si="143">C169+D169</f>
        <v>366</v>
      </c>
      <c r="F169" s="9">
        <v>129</v>
      </c>
      <c r="G169" s="9">
        <v>114</v>
      </c>
      <c r="H169" s="9">
        <f t="shared" ref="H169:H188" si="144">F169+G169</f>
        <v>243</v>
      </c>
      <c r="I169" s="9">
        <v>95</v>
      </c>
      <c r="J169" s="9">
        <v>97</v>
      </c>
      <c r="K169" s="9">
        <f t="shared" ref="K169:K188" si="145">I169+J169</f>
        <v>192</v>
      </c>
      <c r="L169" s="9">
        <f t="shared" ref="L169:L188" si="146">C169+F169+I169</f>
        <v>432</v>
      </c>
      <c r="M169" s="9">
        <f t="shared" ref="M169:M188" si="147">D169+G169+J169</f>
        <v>369</v>
      </c>
      <c r="N169" s="9">
        <f t="shared" ref="N169:N188" si="148">E169+H169+K169</f>
        <v>801</v>
      </c>
      <c r="O169" s="9">
        <v>105</v>
      </c>
      <c r="P169" s="9">
        <v>102</v>
      </c>
      <c r="Q169" s="9">
        <f t="shared" ref="Q169:Q188" si="149">O169+P169</f>
        <v>207</v>
      </c>
      <c r="R169" s="9">
        <v>106</v>
      </c>
      <c r="S169" s="9">
        <v>118</v>
      </c>
      <c r="T169" s="9">
        <f t="shared" ref="T169:T188" si="150">R169+S169</f>
        <v>224</v>
      </c>
      <c r="U169" s="9">
        <v>118</v>
      </c>
      <c r="V169" s="9">
        <v>124</v>
      </c>
      <c r="W169" s="9">
        <f t="shared" ref="W169:W188" si="151">U169+V169</f>
        <v>242</v>
      </c>
      <c r="X169" s="9">
        <f t="shared" ref="X169:Z176" si="152">O169+R169+U169</f>
        <v>329</v>
      </c>
      <c r="Y169" s="9">
        <f t="shared" si="152"/>
        <v>344</v>
      </c>
      <c r="Z169" s="9">
        <f t="shared" si="152"/>
        <v>673</v>
      </c>
      <c r="AA169" s="9">
        <f t="shared" ref="AA169:AA187" si="153">L169+X169</f>
        <v>761</v>
      </c>
      <c r="AB169" s="19">
        <f t="shared" ref="AB169:AB187" si="154">M169+Y169</f>
        <v>713</v>
      </c>
      <c r="AC169" s="9">
        <f t="shared" ref="AC169:AC188" si="155">AA169+AB169</f>
        <v>1474</v>
      </c>
    </row>
    <row r="170" spans="1:29" s="1" customFormat="1" ht="35.1" customHeight="1">
      <c r="A170" s="9">
        <v>2</v>
      </c>
      <c r="B170" s="10" t="s">
        <v>149</v>
      </c>
      <c r="C170" s="9">
        <v>100</v>
      </c>
      <c r="D170" s="9">
        <v>96</v>
      </c>
      <c r="E170" s="9">
        <f t="shared" si="143"/>
        <v>196</v>
      </c>
      <c r="F170" s="9">
        <v>68</v>
      </c>
      <c r="G170" s="9">
        <v>71</v>
      </c>
      <c r="H170" s="9">
        <f t="shared" si="144"/>
        <v>139</v>
      </c>
      <c r="I170" s="9">
        <v>60</v>
      </c>
      <c r="J170" s="9">
        <v>68</v>
      </c>
      <c r="K170" s="9">
        <f t="shared" si="145"/>
        <v>128</v>
      </c>
      <c r="L170" s="9">
        <f t="shared" si="146"/>
        <v>228</v>
      </c>
      <c r="M170" s="9">
        <f t="shared" si="147"/>
        <v>235</v>
      </c>
      <c r="N170" s="9">
        <f t="shared" si="148"/>
        <v>463</v>
      </c>
      <c r="O170" s="9">
        <v>73</v>
      </c>
      <c r="P170" s="9">
        <v>59</v>
      </c>
      <c r="Q170" s="9">
        <f t="shared" si="149"/>
        <v>132</v>
      </c>
      <c r="R170" s="9">
        <v>78</v>
      </c>
      <c r="S170" s="9">
        <v>56</v>
      </c>
      <c r="T170" s="9">
        <f t="shared" si="150"/>
        <v>134</v>
      </c>
      <c r="U170" s="9">
        <v>69</v>
      </c>
      <c r="V170" s="9">
        <v>68</v>
      </c>
      <c r="W170" s="9">
        <f t="shared" si="151"/>
        <v>137</v>
      </c>
      <c r="X170" s="9">
        <f t="shared" si="152"/>
        <v>220</v>
      </c>
      <c r="Y170" s="9">
        <f t="shared" si="152"/>
        <v>183</v>
      </c>
      <c r="Z170" s="9">
        <f t="shared" si="152"/>
        <v>403</v>
      </c>
      <c r="AA170" s="9">
        <f t="shared" si="153"/>
        <v>448</v>
      </c>
      <c r="AB170" s="19">
        <f t="shared" si="154"/>
        <v>418</v>
      </c>
      <c r="AC170" s="9">
        <f t="shared" si="155"/>
        <v>866</v>
      </c>
    </row>
    <row r="171" spans="1:29" s="1" customFormat="1" ht="35.1" customHeight="1">
      <c r="A171" s="9">
        <v>3</v>
      </c>
      <c r="B171" s="10" t="s">
        <v>150</v>
      </c>
      <c r="C171" s="9">
        <v>83</v>
      </c>
      <c r="D171" s="9">
        <v>87</v>
      </c>
      <c r="E171" s="9">
        <f t="shared" si="143"/>
        <v>170</v>
      </c>
      <c r="F171" s="9">
        <v>59</v>
      </c>
      <c r="G171" s="9">
        <v>60</v>
      </c>
      <c r="H171" s="9">
        <f t="shared" si="144"/>
        <v>119</v>
      </c>
      <c r="I171" s="9">
        <v>69</v>
      </c>
      <c r="J171" s="9">
        <v>54</v>
      </c>
      <c r="K171" s="9">
        <f t="shared" si="145"/>
        <v>123</v>
      </c>
      <c r="L171" s="9">
        <f t="shared" si="146"/>
        <v>211</v>
      </c>
      <c r="M171" s="9">
        <f t="shared" si="147"/>
        <v>201</v>
      </c>
      <c r="N171" s="9">
        <f t="shared" si="148"/>
        <v>412</v>
      </c>
      <c r="O171" s="9">
        <v>67</v>
      </c>
      <c r="P171" s="9">
        <v>52</v>
      </c>
      <c r="Q171" s="9">
        <f t="shared" si="149"/>
        <v>119</v>
      </c>
      <c r="R171" s="9">
        <v>54</v>
      </c>
      <c r="S171" s="9">
        <v>60</v>
      </c>
      <c r="T171" s="9">
        <f t="shared" si="150"/>
        <v>114</v>
      </c>
      <c r="U171" s="9">
        <v>34</v>
      </c>
      <c r="V171" s="9">
        <v>59</v>
      </c>
      <c r="W171" s="9">
        <f t="shared" si="151"/>
        <v>93</v>
      </c>
      <c r="X171" s="9">
        <f t="shared" si="152"/>
        <v>155</v>
      </c>
      <c r="Y171" s="9">
        <f t="shared" si="152"/>
        <v>171</v>
      </c>
      <c r="Z171" s="9">
        <f t="shared" si="152"/>
        <v>326</v>
      </c>
      <c r="AA171" s="9">
        <f t="shared" si="153"/>
        <v>366</v>
      </c>
      <c r="AB171" s="19">
        <f t="shared" si="154"/>
        <v>372</v>
      </c>
      <c r="AC171" s="9">
        <f t="shared" si="155"/>
        <v>738</v>
      </c>
    </row>
    <row r="172" spans="1:29" s="1" customFormat="1" ht="35.1" customHeight="1">
      <c r="A172" s="9">
        <v>4</v>
      </c>
      <c r="B172" s="10" t="s">
        <v>151</v>
      </c>
      <c r="C172" s="9">
        <v>42</v>
      </c>
      <c r="D172" s="9">
        <v>52</v>
      </c>
      <c r="E172" s="9">
        <f t="shared" si="143"/>
        <v>94</v>
      </c>
      <c r="F172" s="9">
        <v>40</v>
      </c>
      <c r="G172" s="9">
        <v>42</v>
      </c>
      <c r="H172" s="9">
        <f t="shared" si="144"/>
        <v>82</v>
      </c>
      <c r="I172" s="9">
        <v>55</v>
      </c>
      <c r="J172" s="9">
        <v>47</v>
      </c>
      <c r="K172" s="9">
        <f t="shared" si="145"/>
        <v>102</v>
      </c>
      <c r="L172" s="9">
        <f t="shared" si="146"/>
        <v>137</v>
      </c>
      <c r="M172" s="9">
        <f t="shared" si="147"/>
        <v>141</v>
      </c>
      <c r="N172" s="9">
        <f t="shared" si="148"/>
        <v>278</v>
      </c>
      <c r="O172" s="9">
        <v>60</v>
      </c>
      <c r="P172" s="9">
        <v>52</v>
      </c>
      <c r="Q172" s="9">
        <f t="shared" si="149"/>
        <v>112</v>
      </c>
      <c r="R172" s="9">
        <v>69</v>
      </c>
      <c r="S172" s="9">
        <v>56</v>
      </c>
      <c r="T172" s="9">
        <f t="shared" si="150"/>
        <v>125</v>
      </c>
      <c r="U172" s="9">
        <v>63</v>
      </c>
      <c r="V172" s="9">
        <v>54</v>
      </c>
      <c r="W172" s="9">
        <f t="shared" si="151"/>
        <v>117</v>
      </c>
      <c r="X172" s="9">
        <f t="shared" si="152"/>
        <v>192</v>
      </c>
      <c r="Y172" s="9">
        <f t="shared" si="152"/>
        <v>162</v>
      </c>
      <c r="Z172" s="9">
        <f t="shared" si="152"/>
        <v>354</v>
      </c>
      <c r="AA172" s="9">
        <f t="shared" si="153"/>
        <v>329</v>
      </c>
      <c r="AB172" s="19">
        <f t="shared" si="154"/>
        <v>303</v>
      </c>
      <c r="AC172" s="9">
        <f t="shared" si="155"/>
        <v>632</v>
      </c>
    </row>
    <row r="173" spans="1:29" s="1" customFormat="1" ht="35.1" customHeight="1">
      <c r="A173" s="9">
        <v>5</v>
      </c>
      <c r="B173" s="10" t="s">
        <v>152</v>
      </c>
      <c r="C173" s="9">
        <v>30</v>
      </c>
      <c r="D173" s="9">
        <v>28</v>
      </c>
      <c r="E173" s="9">
        <f t="shared" si="143"/>
        <v>58</v>
      </c>
      <c r="F173" s="9">
        <v>32</v>
      </c>
      <c r="G173" s="9">
        <v>30</v>
      </c>
      <c r="H173" s="9">
        <f t="shared" si="144"/>
        <v>62</v>
      </c>
      <c r="I173" s="9">
        <v>30</v>
      </c>
      <c r="J173" s="9">
        <v>33</v>
      </c>
      <c r="K173" s="9">
        <f t="shared" si="145"/>
        <v>63</v>
      </c>
      <c r="L173" s="9">
        <f t="shared" si="146"/>
        <v>92</v>
      </c>
      <c r="M173" s="9">
        <f t="shared" si="147"/>
        <v>91</v>
      </c>
      <c r="N173" s="9">
        <f t="shared" si="148"/>
        <v>183</v>
      </c>
      <c r="O173" s="9">
        <v>35</v>
      </c>
      <c r="P173" s="9">
        <v>32</v>
      </c>
      <c r="Q173" s="9">
        <f t="shared" si="149"/>
        <v>67</v>
      </c>
      <c r="R173" s="9">
        <v>40</v>
      </c>
      <c r="S173" s="9">
        <v>32</v>
      </c>
      <c r="T173" s="9">
        <f t="shared" si="150"/>
        <v>72</v>
      </c>
      <c r="U173" s="9">
        <v>38</v>
      </c>
      <c r="V173" s="9">
        <v>36</v>
      </c>
      <c r="W173" s="9">
        <f t="shared" si="151"/>
        <v>74</v>
      </c>
      <c r="X173" s="9">
        <f t="shared" si="152"/>
        <v>113</v>
      </c>
      <c r="Y173" s="9">
        <f t="shared" si="152"/>
        <v>100</v>
      </c>
      <c r="Z173" s="9">
        <f t="shared" si="152"/>
        <v>213</v>
      </c>
      <c r="AA173" s="9">
        <f t="shared" si="153"/>
        <v>205</v>
      </c>
      <c r="AB173" s="19">
        <f t="shared" si="154"/>
        <v>191</v>
      </c>
      <c r="AC173" s="9">
        <f t="shared" si="155"/>
        <v>396</v>
      </c>
    </row>
    <row r="174" spans="1:29" s="1" customFormat="1" ht="35.1" customHeight="1">
      <c r="A174" s="23">
        <v>6</v>
      </c>
      <c r="B174" s="24" t="s">
        <v>153</v>
      </c>
      <c r="C174" s="23">
        <v>55</v>
      </c>
      <c r="D174" s="23">
        <v>59</v>
      </c>
      <c r="E174" s="23">
        <f t="shared" si="143"/>
        <v>114</v>
      </c>
      <c r="F174" s="23">
        <v>48</v>
      </c>
      <c r="G174" s="23">
        <v>54</v>
      </c>
      <c r="H174" s="23">
        <f t="shared" si="144"/>
        <v>102</v>
      </c>
      <c r="I174" s="23">
        <v>52</v>
      </c>
      <c r="J174" s="23">
        <v>54</v>
      </c>
      <c r="K174" s="23">
        <f t="shared" si="145"/>
        <v>106</v>
      </c>
      <c r="L174" s="23">
        <f t="shared" si="146"/>
        <v>155</v>
      </c>
      <c r="M174" s="23">
        <f t="shared" si="147"/>
        <v>167</v>
      </c>
      <c r="N174" s="23">
        <f t="shared" si="148"/>
        <v>322</v>
      </c>
      <c r="O174" s="23">
        <v>46</v>
      </c>
      <c r="P174" s="23">
        <v>53</v>
      </c>
      <c r="Q174" s="23">
        <f t="shared" si="149"/>
        <v>99</v>
      </c>
      <c r="R174" s="23">
        <v>53</v>
      </c>
      <c r="S174" s="23">
        <v>58</v>
      </c>
      <c r="T174" s="23">
        <f t="shared" si="150"/>
        <v>111</v>
      </c>
      <c r="U174" s="23">
        <v>40</v>
      </c>
      <c r="V174" s="23">
        <v>45</v>
      </c>
      <c r="W174" s="23">
        <f t="shared" si="151"/>
        <v>85</v>
      </c>
      <c r="X174" s="23">
        <f t="shared" si="152"/>
        <v>139</v>
      </c>
      <c r="Y174" s="23">
        <f t="shared" si="152"/>
        <v>156</v>
      </c>
      <c r="Z174" s="23">
        <f t="shared" si="152"/>
        <v>295</v>
      </c>
      <c r="AA174" s="23">
        <f t="shared" si="153"/>
        <v>294</v>
      </c>
      <c r="AB174" s="25">
        <f t="shared" si="154"/>
        <v>323</v>
      </c>
      <c r="AC174" s="23">
        <f t="shared" si="155"/>
        <v>617</v>
      </c>
    </row>
    <row r="175" spans="1:29" s="1" customFormat="1" ht="35.1" customHeight="1">
      <c r="A175" s="9">
        <v>7</v>
      </c>
      <c r="B175" s="10" t="s">
        <v>154</v>
      </c>
      <c r="C175" s="9">
        <v>37</v>
      </c>
      <c r="D175" s="9">
        <v>28</v>
      </c>
      <c r="E175" s="9">
        <f t="shared" si="143"/>
        <v>65</v>
      </c>
      <c r="F175" s="9">
        <v>42</v>
      </c>
      <c r="G175" s="9">
        <v>43</v>
      </c>
      <c r="H175" s="9">
        <f t="shared" si="144"/>
        <v>85</v>
      </c>
      <c r="I175" s="9">
        <v>39</v>
      </c>
      <c r="J175" s="9">
        <v>45</v>
      </c>
      <c r="K175" s="9">
        <f t="shared" si="145"/>
        <v>84</v>
      </c>
      <c r="L175" s="9">
        <f t="shared" si="146"/>
        <v>118</v>
      </c>
      <c r="M175" s="9">
        <f t="shared" si="147"/>
        <v>116</v>
      </c>
      <c r="N175" s="9">
        <f t="shared" si="148"/>
        <v>234</v>
      </c>
      <c r="O175" s="9">
        <v>41</v>
      </c>
      <c r="P175" s="9">
        <v>40</v>
      </c>
      <c r="Q175" s="9">
        <f t="shared" si="149"/>
        <v>81</v>
      </c>
      <c r="R175" s="9">
        <v>47</v>
      </c>
      <c r="S175" s="9">
        <v>42</v>
      </c>
      <c r="T175" s="9">
        <f t="shared" si="150"/>
        <v>89</v>
      </c>
      <c r="U175" s="9">
        <v>38</v>
      </c>
      <c r="V175" s="9">
        <v>40</v>
      </c>
      <c r="W175" s="9">
        <f t="shared" si="151"/>
        <v>78</v>
      </c>
      <c r="X175" s="9">
        <f t="shared" si="152"/>
        <v>126</v>
      </c>
      <c r="Y175" s="9">
        <f t="shared" si="152"/>
        <v>122</v>
      </c>
      <c r="Z175" s="9">
        <f t="shared" si="152"/>
        <v>248</v>
      </c>
      <c r="AA175" s="9">
        <f t="shared" si="153"/>
        <v>244</v>
      </c>
      <c r="AB175" s="19">
        <f t="shared" si="154"/>
        <v>238</v>
      </c>
      <c r="AC175" s="9">
        <f t="shared" si="155"/>
        <v>482</v>
      </c>
    </row>
    <row r="176" spans="1:29" s="1" customFormat="1" ht="35.1" customHeight="1">
      <c r="A176" s="9">
        <v>8</v>
      </c>
      <c r="B176" s="10" t="s">
        <v>155</v>
      </c>
      <c r="C176" s="9">
        <v>26</v>
      </c>
      <c r="D176" s="9">
        <v>36</v>
      </c>
      <c r="E176" s="9">
        <f t="shared" si="143"/>
        <v>62</v>
      </c>
      <c r="F176" s="9">
        <v>35</v>
      </c>
      <c r="G176" s="9">
        <v>42</v>
      </c>
      <c r="H176" s="9">
        <f t="shared" si="144"/>
        <v>77</v>
      </c>
      <c r="I176" s="9">
        <v>36</v>
      </c>
      <c r="J176" s="9">
        <v>40</v>
      </c>
      <c r="K176" s="9">
        <f t="shared" si="145"/>
        <v>76</v>
      </c>
      <c r="L176" s="9">
        <f t="shared" si="146"/>
        <v>97</v>
      </c>
      <c r="M176" s="9">
        <f t="shared" si="147"/>
        <v>118</v>
      </c>
      <c r="N176" s="9">
        <f t="shared" si="148"/>
        <v>215</v>
      </c>
      <c r="O176" s="9">
        <v>32</v>
      </c>
      <c r="P176" s="9">
        <v>39</v>
      </c>
      <c r="Q176" s="9">
        <f t="shared" si="149"/>
        <v>71</v>
      </c>
      <c r="R176" s="9">
        <v>36</v>
      </c>
      <c r="S176" s="9">
        <v>43</v>
      </c>
      <c r="T176" s="9">
        <f t="shared" si="150"/>
        <v>79</v>
      </c>
      <c r="U176" s="9">
        <v>28</v>
      </c>
      <c r="V176" s="9">
        <v>24</v>
      </c>
      <c r="W176" s="9">
        <f t="shared" si="151"/>
        <v>52</v>
      </c>
      <c r="X176" s="9">
        <f t="shared" si="152"/>
        <v>96</v>
      </c>
      <c r="Y176" s="9">
        <f t="shared" si="152"/>
        <v>106</v>
      </c>
      <c r="Z176" s="9">
        <f t="shared" si="152"/>
        <v>202</v>
      </c>
      <c r="AA176" s="9">
        <f t="shared" si="153"/>
        <v>193</v>
      </c>
      <c r="AB176" s="19">
        <f t="shared" si="154"/>
        <v>224</v>
      </c>
      <c r="AC176" s="9">
        <f t="shared" si="155"/>
        <v>417</v>
      </c>
    </row>
    <row r="177" spans="1:29" s="1" customFormat="1" ht="35.1" customHeight="1">
      <c r="A177" s="9">
        <v>9</v>
      </c>
      <c r="B177" s="10" t="s">
        <v>156</v>
      </c>
      <c r="C177" s="9">
        <v>27</v>
      </c>
      <c r="D177" s="9">
        <v>33</v>
      </c>
      <c r="E177" s="9">
        <f t="shared" si="143"/>
        <v>60</v>
      </c>
      <c r="F177" s="9">
        <v>36</v>
      </c>
      <c r="G177" s="9">
        <v>32</v>
      </c>
      <c r="H177" s="9">
        <f t="shared" si="144"/>
        <v>68</v>
      </c>
      <c r="I177" s="9">
        <v>31</v>
      </c>
      <c r="J177" s="9">
        <v>23</v>
      </c>
      <c r="K177" s="9">
        <f t="shared" si="145"/>
        <v>54</v>
      </c>
      <c r="L177" s="9">
        <f t="shared" si="146"/>
        <v>94</v>
      </c>
      <c r="M177" s="9">
        <f t="shared" si="147"/>
        <v>88</v>
      </c>
      <c r="N177" s="9">
        <f t="shared" si="148"/>
        <v>182</v>
      </c>
      <c r="O177" s="9">
        <v>32</v>
      </c>
      <c r="P177" s="9">
        <v>24</v>
      </c>
      <c r="Q177" s="9">
        <f t="shared" si="149"/>
        <v>56</v>
      </c>
      <c r="R177" s="9">
        <v>25</v>
      </c>
      <c r="S177" s="9">
        <v>24</v>
      </c>
      <c r="T177" s="9">
        <f t="shared" si="150"/>
        <v>49</v>
      </c>
      <c r="U177" s="9">
        <v>16</v>
      </c>
      <c r="V177" s="9">
        <v>23</v>
      </c>
      <c r="W177" s="9">
        <f t="shared" si="151"/>
        <v>39</v>
      </c>
      <c r="X177" s="9">
        <f t="shared" ref="X177:X188" si="156">O177+R177+U177</f>
        <v>73</v>
      </c>
      <c r="Y177" s="9">
        <v>91</v>
      </c>
      <c r="Z177" s="9">
        <f t="shared" ref="Z177:Z188" si="157">Q177+T177+W177</f>
        <v>144</v>
      </c>
      <c r="AA177" s="9">
        <f t="shared" si="153"/>
        <v>167</v>
      </c>
      <c r="AB177" s="19">
        <f t="shared" si="154"/>
        <v>179</v>
      </c>
      <c r="AC177" s="9">
        <f t="shared" si="155"/>
        <v>346</v>
      </c>
    </row>
    <row r="178" spans="1:29" s="1" customFormat="1" ht="35.1" customHeight="1">
      <c r="A178" s="9">
        <v>10</v>
      </c>
      <c r="B178" s="10" t="s">
        <v>157</v>
      </c>
      <c r="C178" s="9">
        <v>27</v>
      </c>
      <c r="D178" s="9">
        <v>29</v>
      </c>
      <c r="E178" s="9">
        <f t="shared" si="143"/>
        <v>56</v>
      </c>
      <c r="F178" s="9">
        <v>33</v>
      </c>
      <c r="G178" s="9">
        <v>22</v>
      </c>
      <c r="H178" s="9">
        <f t="shared" si="144"/>
        <v>55</v>
      </c>
      <c r="I178" s="9">
        <v>30</v>
      </c>
      <c r="J178" s="9">
        <v>32</v>
      </c>
      <c r="K178" s="9">
        <f t="shared" si="145"/>
        <v>62</v>
      </c>
      <c r="L178" s="9">
        <f t="shared" si="146"/>
        <v>90</v>
      </c>
      <c r="M178" s="9">
        <f t="shared" si="147"/>
        <v>83</v>
      </c>
      <c r="N178" s="9">
        <f t="shared" si="148"/>
        <v>173</v>
      </c>
      <c r="O178" s="9">
        <v>30</v>
      </c>
      <c r="P178" s="9">
        <v>32</v>
      </c>
      <c r="Q178" s="9">
        <f t="shared" si="149"/>
        <v>62</v>
      </c>
      <c r="R178" s="9">
        <v>27</v>
      </c>
      <c r="S178" s="9">
        <v>30</v>
      </c>
      <c r="T178" s="9">
        <f t="shared" si="150"/>
        <v>57</v>
      </c>
      <c r="U178" s="9">
        <v>26</v>
      </c>
      <c r="V178" s="9">
        <v>35</v>
      </c>
      <c r="W178" s="9">
        <f t="shared" si="151"/>
        <v>61</v>
      </c>
      <c r="X178" s="9">
        <f t="shared" si="156"/>
        <v>83</v>
      </c>
      <c r="Y178" s="9">
        <f t="shared" ref="Y178:Y188" si="158">P178+S178+V178</f>
        <v>97</v>
      </c>
      <c r="Z178" s="9">
        <f t="shared" si="157"/>
        <v>180</v>
      </c>
      <c r="AA178" s="9">
        <f t="shared" si="153"/>
        <v>173</v>
      </c>
      <c r="AB178" s="19">
        <f t="shared" si="154"/>
        <v>180</v>
      </c>
      <c r="AC178" s="9">
        <f t="shared" si="155"/>
        <v>353</v>
      </c>
    </row>
    <row r="179" spans="1:29" s="1" customFormat="1" ht="35.1" customHeight="1">
      <c r="A179" s="9">
        <v>11</v>
      </c>
      <c r="B179" s="10" t="s">
        <v>158</v>
      </c>
      <c r="C179" s="9">
        <v>25</v>
      </c>
      <c r="D179" s="9">
        <v>14</v>
      </c>
      <c r="E179" s="9">
        <f t="shared" si="143"/>
        <v>39</v>
      </c>
      <c r="F179" s="9">
        <v>15</v>
      </c>
      <c r="G179" s="9">
        <v>25</v>
      </c>
      <c r="H179" s="9">
        <f t="shared" si="144"/>
        <v>40</v>
      </c>
      <c r="I179" s="9">
        <v>24</v>
      </c>
      <c r="J179" s="9">
        <v>22</v>
      </c>
      <c r="K179" s="9">
        <f t="shared" si="145"/>
        <v>46</v>
      </c>
      <c r="L179" s="9">
        <f t="shared" si="146"/>
        <v>64</v>
      </c>
      <c r="M179" s="9">
        <f t="shared" si="147"/>
        <v>61</v>
      </c>
      <c r="N179" s="9">
        <f t="shared" si="148"/>
        <v>125</v>
      </c>
      <c r="O179" s="9">
        <v>24</v>
      </c>
      <c r="P179" s="9">
        <v>25</v>
      </c>
      <c r="Q179" s="9">
        <f t="shared" si="149"/>
        <v>49</v>
      </c>
      <c r="R179" s="9">
        <v>26</v>
      </c>
      <c r="S179" s="9">
        <v>25</v>
      </c>
      <c r="T179" s="9">
        <f t="shared" si="150"/>
        <v>51</v>
      </c>
      <c r="U179" s="9">
        <v>23</v>
      </c>
      <c r="V179" s="9">
        <v>26</v>
      </c>
      <c r="W179" s="9">
        <f t="shared" si="151"/>
        <v>49</v>
      </c>
      <c r="X179" s="9">
        <f t="shared" si="156"/>
        <v>73</v>
      </c>
      <c r="Y179" s="9">
        <f t="shared" si="158"/>
        <v>76</v>
      </c>
      <c r="Z179" s="9">
        <f t="shared" si="157"/>
        <v>149</v>
      </c>
      <c r="AA179" s="9">
        <f t="shared" si="153"/>
        <v>137</v>
      </c>
      <c r="AB179" s="19">
        <f t="shared" si="154"/>
        <v>137</v>
      </c>
      <c r="AC179" s="9">
        <f t="shared" si="155"/>
        <v>274</v>
      </c>
    </row>
    <row r="180" spans="1:29" s="1" customFormat="1" ht="35.1" customHeight="1">
      <c r="A180" s="9">
        <v>12</v>
      </c>
      <c r="B180" s="10" t="s">
        <v>159</v>
      </c>
      <c r="C180" s="9">
        <v>14</v>
      </c>
      <c r="D180" s="9">
        <v>10</v>
      </c>
      <c r="E180" s="9">
        <f t="shared" si="143"/>
        <v>24</v>
      </c>
      <c r="F180" s="9">
        <v>22</v>
      </c>
      <c r="G180" s="9">
        <v>38</v>
      </c>
      <c r="H180" s="9">
        <f t="shared" si="144"/>
        <v>60</v>
      </c>
      <c r="I180" s="9">
        <v>18</v>
      </c>
      <c r="J180" s="9">
        <v>22</v>
      </c>
      <c r="K180" s="9">
        <f t="shared" si="145"/>
        <v>40</v>
      </c>
      <c r="L180" s="9">
        <f t="shared" si="146"/>
        <v>54</v>
      </c>
      <c r="M180" s="9">
        <f t="shared" si="147"/>
        <v>70</v>
      </c>
      <c r="N180" s="9">
        <f t="shared" si="148"/>
        <v>124</v>
      </c>
      <c r="O180" s="9">
        <v>20</v>
      </c>
      <c r="P180" s="9">
        <v>10</v>
      </c>
      <c r="Q180" s="9">
        <f t="shared" si="149"/>
        <v>30</v>
      </c>
      <c r="R180" s="9">
        <v>26</v>
      </c>
      <c r="S180" s="9">
        <v>18</v>
      </c>
      <c r="T180" s="9">
        <f t="shared" si="150"/>
        <v>44</v>
      </c>
      <c r="U180" s="9">
        <v>12</v>
      </c>
      <c r="V180" s="9">
        <v>11</v>
      </c>
      <c r="W180" s="9">
        <f t="shared" si="151"/>
        <v>23</v>
      </c>
      <c r="X180" s="9">
        <f t="shared" si="156"/>
        <v>58</v>
      </c>
      <c r="Y180" s="9">
        <f t="shared" si="158"/>
        <v>39</v>
      </c>
      <c r="Z180" s="9">
        <f t="shared" si="157"/>
        <v>97</v>
      </c>
      <c r="AA180" s="9">
        <f t="shared" si="153"/>
        <v>112</v>
      </c>
      <c r="AB180" s="19">
        <f t="shared" si="154"/>
        <v>109</v>
      </c>
      <c r="AC180" s="9">
        <f t="shared" si="155"/>
        <v>221</v>
      </c>
    </row>
    <row r="181" spans="1:29" s="2" customFormat="1" ht="35.1" customHeight="1">
      <c r="A181" s="9">
        <v>13</v>
      </c>
      <c r="B181" s="10" t="s">
        <v>160</v>
      </c>
      <c r="C181" s="9">
        <v>17</v>
      </c>
      <c r="D181" s="9">
        <v>23</v>
      </c>
      <c r="E181" s="9">
        <f t="shared" si="143"/>
        <v>40</v>
      </c>
      <c r="F181" s="9">
        <v>23</v>
      </c>
      <c r="G181" s="9">
        <v>18</v>
      </c>
      <c r="H181" s="9">
        <f t="shared" si="144"/>
        <v>41</v>
      </c>
      <c r="I181" s="9">
        <v>18</v>
      </c>
      <c r="J181" s="9">
        <v>16</v>
      </c>
      <c r="K181" s="9">
        <f t="shared" si="145"/>
        <v>34</v>
      </c>
      <c r="L181" s="9">
        <f t="shared" si="146"/>
        <v>58</v>
      </c>
      <c r="M181" s="9">
        <f t="shared" si="147"/>
        <v>57</v>
      </c>
      <c r="N181" s="9">
        <f t="shared" si="148"/>
        <v>115</v>
      </c>
      <c r="O181" s="9">
        <v>14</v>
      </c>
      <c r="P181" s="9">
        <v>16</v>
      </c>
      <c r="Q181" s="9">
        <f t="shared" si="149"/>
        <v>30</v>
      </c>
      <c r="R181" s="9">
        <v>23</v>
      </c>
      <c r="S181" s="9">
        <v>30</v>
      </c>
      <c r="T181" s="9">
        <f t="shared" si="150"/>
        <v>53</v>
      </c>
      <c r="U181" s="9">
        <v>24</v>
      </c>
      <c r="V181" s="9">
        <v>14</v>
      </c>
      <c r="W181" s="9">
        <f t="shared" si="151"/>
        <v>38</v>
      </c>
      <c r="X181" s="9">
        <f t="shared" si="156"/>
        <v>61</v>
      </c>
      <c r="Y181" s="9">
        <f t="shared" si="158"/>
        <v>60</v>
      </c>
      <c r="Z181" s="9">
        <f t="shared" si="157"/>
        <v>121</v>
      </c>
      <c r="AA181" s="9">
        <f t="shared" si="153"/>
        <v>119</v>
      </c>
      <c r="AB181" s="19">
        <f t="shared" si="154"/>
        <v>117</v>
      </c>
      <c r="AC181" s="9">
        <f t="shared" si="155"/>
        <v>236</v>
      </c>
    </row>
    <row r="182" spans="1:29" s="1" customFormat="1" ht="35.1" customHeight="1">
      <c r="A182" s="9">
        <v>14</v>
      </c>
      <c r="B182" s="10" t="s">
        <v>161</v>
      </c>
      <c r="C182" s="9">
        <v>16</v>
      </c>
      <c r="D182" s="9">
        <v>15</v>
      </c>
      <c r="E182" s="9">
        <f t="shared" si="143"/>
        <v>31</v>
      </c>
      <c r="F182" s="9">
        <v>10</v>
      </c>
      <c r="G182" s="9">
        <v>16</v>
      </c>
      <c r="H182" s="9">
        <f t="shared" si="144"/>
        <v>26</v>
      </c>
      <c r="I182" s="9">
        <v>14</v>
      </c>
      <c r="J182" s="9">
        <v>14</v>
      </c>
      <c r="K182" s="9">
        <f t="shared" si="145"/>
        <v>28</v>
      </c>
      <c r="L182" s="9">
        <f t="shared" si="146"/>
        <v>40</v>
      </c>
      <c r="M182" s="9">
        <f t="shared" si="147"/>
        <v>45</v>
      </c>
      <c r="N182" s="9">
        <f t="shared" si="148"/>
        <v>85</v>
      </c>
      <c r="O182" s="9">
        <v>15</v>
      </c>
      <c r="P182" s="9">
        <v>12</v>
      </c>
      <c r="Q182" s="9">
        <f t="shared" si="149"/>
        <v>27</v>
      </c>
      <c r="R182" s="9">
        <v>18</v>
      </c>
      <c r="S182" s="9">
        <v>20</v>
      </c>
      <c r="T182" s="9">
        <f t="shared" si="150"/>
        <v>38</v>
      </c>
      <c r="U182" s="9">
        <v>19</v>
      </c>
      <c r="V182" s="9">
        <v>21</v>
      </c>
      <c r="W182" s="9">
        <f t="shared" si="151"/>
        <v>40</v>
      </c>
      <c r="X182" s="9">
        <f t="shared" si="156"/>
        <v>52</v>
      </c>
      <c r="Y182" s="9">
        <f t="shared" si="158"/>
        <v>53</v>
      </c>
      <c r="Z182" s="9">
        <f t="shared" si="157"/>
        <v>105</v>
      </c>
      <c r="AA182" s="9">
        <f t="shared" si="153"/>
        <v>92</v>
      </c>
      <c r="AB182" s="19">
        <f t="shared" si="154"/>
        <v>98</v>
      </c>
      <c r="AC182" s="9">
        <f t="shared" si="155"/>
        <v>190</v>
      </c>
    </row>
    <row r="183" spans="1:29" s="1" customFormat="1" ht="35.1" customHeight="1">
      <c r="A183" s="9">
        <v>15</v>
      </c>
      <c r="B183" s="10" t="s">
        <v>162</v>
      </c>
      <c r="C183" s="9">
        <v>10</v>
      </c>
      <c r="D183" s="9">
        <v>15</v>
      </c>
      <c r="E183" s="9">
        <f t="shared" si="143"/>
        <v>25</v>
      </c>
      <c r="F183" s="9">
        <v>9</v>
      </c>
      <c r="G183" s="9">
        <v>6</v>
      </c>
      <c r="H183" s="9">
        <f t="shared" si="144"/>
        <v>15</v>
      </c>
      <c r="I183" s="9">
        <v>8</v>
      </c>
      <c r="J183" s="9">
        <v>10</v>
      </c>
      <c r="K183" s="9">
        <f t="shared" si="145"/>
        <v>18</v>
      </c>
      <c r="L183" s="9">
        <f t="shared" si="146"/>
        <v>27</v>
      </c>
      <c r="M183" s="9">
        <f t="shared" si="147"/>
        <v>31</v>
      </c>
      <c r="N183" s="9">
        <f t="shared" si="148"/>
        <v>58</v>
      </c>
      <c r="O183" s="9">
        <v>12</v>
      </c>
      <c r="P183" s="9">
        <v>13</v>
      </c>
      <c r="Q183" s="9">
        <f t="shared" si="149"/>
        <v>25</v>
      </c>
      <c r="R183" s="9">
        <v>10</v>
      </c>
      <c r="S183" s="9">
        <v>7</v>
      </c>
      <c r="T183" s="9">
        <f t="shared" si="150"/>
        <v>17</v>
      </c>
      <c r="U183" s="9">
        <v>5</v>
      </c>
      <c r="V183" s="9">
        <v>6</v>
      </c>
      <c r="W183" s="9">
        <f t="shared" si="151"/>
        <v>11</v>
      </c>
      <c r="X183" s="9">
        <f t="shared" si="156"/>
        <v>27</v>
      </c>
      <c r="Y183" s="9">
        <f t="shared" si="158"/>
        <v>26</v>
      </c>
      <c r="Z183" s="9">
        <f t="shared" si="157"/>
        <v>53</v>
      </c>
      <c r="AA183" s="9">
        <f t="shared" si="153"/>
        <v>54</v>
      </c>
      <c r="AB183" s="19">
        <f t="shared" si="154"/>
        <v>57</v>
      </c>
      <c r="AC183" s="9">
        <f t="shared" si="155"/>
        <v>111</v>
      </c>
    </row>
    <row r="184" spans="1:29" s="1" customFormat="1" ht="35.1" customHeight="1">
      <c r="A184" s="9">
        <v>16</v>
      </c>
      <c r="B184" s="10" t="s">
        <v>163</v>
      </c>
      <c r="C184" s="9">
        <v>66</v>
      </c>
      <c r="D184" s="9">
        <v>71</v>
      </c>
      <c r="E184" s="9">
        <f t="shared" si="143"/>
        <v>137</v>
      </c>
      <c r="F184" s="9">
        <v>43</v>
      </c>
      <c r="G184" s="9">
        <v>44</v>
      </c>
      <c r="H184" s="9">
        <f t="shared" si="144"/>
        <v>87</v>
      </c>
      <c r="I184" s="9">
        <v>25</v>
      </c>
      <c r="J184" s="9">
        <v>29</v>
      </c>
      <c r="K184" s="9">
        <f t="shared" si="145"/>
        <v>54</v>
      </c>
      <c r="L184" s="9">
        <f t="shared" si="146"/>
        <v>134</v>
      </c>
      <c r="M184" s="9">
        <f t="shared" si="147"/>
        <v>144</v>
      </c>
      <c r="N184" s="9">
        <f t="shared" si="148"/>
        <v>278</v>
      </c>
      <c r="O184" s="9">
        <v>35</v>
      </c>
      <c r="P184" s="9">
        <v>47</v>
      </c>
      <c r="Q184" s="9">
        <f t="shared" si="149"/>
        <v>82</v>
      </c>
      <c r="R184" s="9">
        <v>40</v>
      </c>
      <c r="S184" s="9">
        <v>38</v>
      </c>
      <c r="T184" s="9">
        <f t="shared" si="150"/>
        <v>78</v>
      </c>
      <c r="U184" s="9">
        <v>40</v>
      </c>
      <c r="V184" s="9">
        <v>56</v>
      </c>
      <c r="W184" s="9">
        <f t="shared" si="151"/>
        <v>96</v>
      </c>
      <c r="X184" s="9">
        <f t="shared" si="156"/>
        <v>115</v>
      </c>
      <c r="Y184" s="9">
        <f t="shared" si="158"/>
        <v>141</v>
      </c>
      <c r="Z184" s="9">
        <f t="shared" si="157"/>
        <v>256</v>
      </c>
      <c r="AA184" s="9">
        <f t="shared" si="153"/>
        <v>249</v>
      </c>
      <c r="AB184" s="19">
        <f t="shared" si="154"/>
        <v>285</v>
      </c>
      <c r="AC184" s="9">
        <f t="shared" si="155"/>
        <v>534</v>
      </c>
    </row>
    <row r="185" spans="1:29" s="1" customFormat="1" ht="35.1" customHeight="1">
      <c r="A185" s="9">
        <v>8</v>
      </c>
      <c r="B185" s="10" t="s">
        <v>164</v>
      </c>
      <c r="C185" s="9">
        <v>43</v>
      </c>
      <c r="D185" s="9">
        <v>23</v>
      </c>
      <c r="E185" s="9">
        <f t="shared" si="143"/>
        <v>66</v>
      </c>
      <c r="F185" s="9">
        <v>15</v>
      </c>
      <c r="G185" s="9">
        <v>15</v>
      </c>
      <c r="H185" s="9">
        <f t="shared" si="144"/>
        <v>30</v>
      </c>
      <c r="I185" s="9">
        <v>23</v>
      </c>
      <c r="J185" s="9">
        <v>21</v>
      </c>
      <c r="K185" s="9">
        <f t="shared" si="145"/>
        <v>44</v>
      </c>
      <c r="L185" s="9">
        <f t="shared" si="146"/>
        <v>81</v>
      </c>
      <c r="M185" s="9">
        <f t="shared" si="147"/>
        <v>59</v>
      </c>
      <c r="N185" s="9">
        <f t="shared" si="148"/>
        <v>140</v>
      </c>
      <c r="O185" s="9">
        <v>31</v>
      </c>
      <c r="P185" s="9">
        <v>26</v>
      </c>
      <c r="Q185" s="9">
        <f t="shared" si="149"/>
        <v>57</v>
      </c>
      <c r="R185" s="9">
        <v>18</v>
      </c>
      <c r="S185" s="9">
        <v>30</v>
      </c>
      <c r="T185" s="9">
        <f t="shared" si="150"/>
        <v>48</v>
      </c>
      <c r="U185" s="9">
        <v>25</v>
      </c>
      <c r="V185" s="9">
        <v>32</v>
      </c>
      <c r="W185" s="9">
        <f t="shared" si="151"/>
        <v>57</v>
      </c>
      <c r="X185" s="9">
        <f t="shared" si="156"/>
        <v>74</v>
      </c>
      <c r="Y185" s="9">
        <f t="shared" si="158"/>
        <v>88</v>
      </c>
      <c r="Z185" s="9">
        <f t="shared" si="157"/>
        <v>162</v>
      </c>
      <c r="AA185" s="9">
        <f t="shared" si="153"/>
        <v>155</v>
      </c>
      <c r="AB185" s="19">
        <f t="shared" si="154"/>
        <v>147</v>
      </c>
      <c r="AC185" s="9">
        <f t="shared" si="155"/>
        <v>302</v>
      </c>
    </row>
    <row r="186" spans="1:29" s="1" customFormat="1" ht="35.1" customHeight="1">
      <c r="A186" s="9">
        <v>18</v>
      </c>
      <c r="B186" s="10" t="s">
        <v>165</v>
      </c>
      <c r="C186" s="9">
        <v>29</v>
      </c>
      <c r="D186" s="9">
        <v>17</v>
      </c>
      <c r="E186" s="9">
        <f t="shared" si="143"/>
        <v>46</v>
      </c>
      <c r="F186" s="9">
        <v>15</v>
      </c>
      <c r="G186" s="9">
        <v>17</v>
      </c>
      <c r="H186" s="9">
        <f t="shared" si="144"/>
        <v>32</v>
      </c>
      <c r="I186" s="9">
        <v>13</v>
      </c>
      <c r="J186" s="9">
        <v>18</v>
      </c>
      <c r="K186" s="9">
        <f t="shared" si="145"/>
        <v>31</v>
      </c>
      <c r="L186" s="9">
        <f t="shared" si="146"/>
        <v>57</v>
      </c>
      <c r="M186" s="9">
        <f t="shared" si="147"/>
        <v>52</v>
      </c>
      <c r="N186" s="9">
        <f t="shared" si="148"/>
        <v>109</v>
      </c>
      <c r="O186" s="9">
        <v>15</v>
      </c>
      <c r="P186" s="9">
        <v>18</v>
      </c>
      <c r="Q186" s="9">
        <f t="shared" si="149"/>
        <v>33</v>
      </c>
      <c r="R186" s="9">
        <v>20</v>
      </c>
      <c r="S186" s="9">
        <v>18</v>
      </c>
      <c r="T186" s="9">
        <f t="shared" si="150"/>
        <v>38</v>
      </c>
      <c r="U186" s="9">
        <v>22</v>
      </c>
      <c r="V186" s="9">
        <v>17</v>
      </c>
      <c r="W186" s="9">
        <f t="shared" si="151"/>
        <v>39</v>
      </c>
      <c r="X186" s="9">
        <f t="shared" si="156"/>
        <v>57</v>
      </c>
      <c r="Y186" s="9">
        <f t="shared" si="158"/>
        <v>53</v>
      </c>
      <c r="Z186" s="9">
        <f t="shared" si="157"/>
        <v>110</v>
      </c>
      <c r="AA186" s="9">
        <f t="shared" si="153"/>
        <v>114</v>
      </c>
      <c r="AB186" s="19">
        <f t="shared" si="154"/>
        <v>105</v>
      </c>
      <c r="AC186" s="9">
        <f t="shared" si="155"/>
        <v>219</v>
      </c>
    </row>
    <row r="187" spans="1:29" s="1" customFormat="1" ht="35.1" customHeight="1">
      <c r="A187" s="9">
        <v>19</v>
      </c>
      <c r="B187" s="10" t="s">
        <v>166</v>
      </c>
      <c r="C187" s="9">
        <v>18</v>
      </c>
      <c r="D187" s="9">
        <v>17</v>
      </c>
      <c r="E187" s="9">
        <f t="shared" si="143"/>
        <v>35</v>
      </c>
      <c r="F187" s="9">
        <v>19</v>
      </c>
      <c r="G187" s="9">
        <v>16</v>
      </c>
      <c r="H187" s="9">
        <f t="shared" si="144"/>
        <v>35</v>
      </c>
      <c r="I187" s="9">
        <v>12</v>
      </c>
      <c r="J187" s="9">
        <v>20</v>
      </c>
      <c r="K187" s="9">
        <f t="shared" si="145"/>
        <v>32</v>
      </c>
      <c r="L187" s="9">
        <f t="shared" si="146"/>
        <v>49</v>
      </c>
      <c r="M187" s="9">
        <f t="shared" si="147"/>
        <v>53</v>
      </c>
      <c r="N187" s="9">
        <f t="shared" si="148"/>
        <v>102</v>
      </c>
      <c r="O187" s="9">
        <v>12</v>
      </c>
      <c r="P187" s="9">
        <v>10</v>
      </c>
      <c r="Q187" s="9">
        <f t="shared" si="149"/>
        <v>22</v>
      </c>
      <c r="R187" s="9">
        <v>10</v>
      </c>
      <c r="S187" s="9">
        <v>13</v>
      </c>
      <c r="T187" s="9">
        <f t="shared" si="150"/>
        <v>23</v>
      </c>
      <c r="U187" s="9">
        <v>11</v>
      </c>
      <c r="V187" s="9">
        <v>14</v>
      </c>
      <c r="W187" s="9">
        <f t="shared" si="151"/>
        <v>25</v>
      </c>
      <c r="X187" s="9">
        <f t="shared" si="156"/>
        <v>33</v>
      </c>
      <c r="Y187" s="9">
        <f t="shared" si="158"/>
        <v>37</v>
      </c>
      <c r="Z187" s="9">
        <f t="shared" si="157"/>
        <v>70</v>
      </c>
      <c r="AA187" s="9">
        <f t="shared" si="153"/>
        <v>82</v>
      </c>
      <c r="AB187" s="19">
        <f t="shared" si="154"/>
        <v>90</v>
      </c>
      <c r="AC187" s="9">
        <f t="shared" si="155"/>
        <v>172</v>
      </c>
    </row>
    <row r="188" spans="1:29" s="1" customFormat="1" ht="35.1" customHeight="1">
      <c r="A188" s="9">
        <v>20</v>
      </c>
      <c r="B188" s="10" t="s">
        <v>167</v>
      </c>
      <c r="C188" s="9">
        <v>0</v>
      </c>
      <c r="D188" s="9">
        <v>0</v>
      </c>
      <c r="E188" s="9">
        <f t="shared" si="143"/>
        <v>0</v>
      </c>
      <c r="F188" s="9">
        <v>0</v>
      </c>
      <c r="G188" s="9">
        <v>0</v>
      </c>
      <c r="H188" s="9">
        <f t="shared" si="144"/>
        <v>0</v>
      </c>
      <c r="I188" s="9">
        <v>0</v>
      </c>
      <c r="J188" s="9">
        <v>0</v>
      </c>
      <c r="K188" s="9">
        <f t="shared" si="145"/>
        <v>0</v>
      </c>
      <c r="L188" s="9">
        <f t="shared" si="146"/>
        <v>0</v>
      </c>
      <c r="M188" s="9">
        <f t="shared" si="147"/>
        <v>0</v>
      </c>
      <c r="N188" s="9">
        <f t="shared" si="148"/>
        <v>0</v>
      </c>
      <c r="O188" s="9">
        <v>0</v>
      </c>
      <c r="P188" s="9">
        <v>0</v>
      </c>
      <c r="Q188" s="9">
        <f t="shared" si="149"/>
        <v>0</v>
      </c>
      <c r="R188" s="9">
        <v>0</v>
      </c>
      <c r="S188" s="9">
        <v>0</v>
      </c>
      <c r="T188" s="9">
        <f t="shared" si="150"/>
        <v>0</v>
      </c>
      <c r="U188" s="9">
        <v>0</v>
      </c>
      <c r="V188" s="9">
        <v>0</v>
      </c>
      <c r="W188" s="9">
        <f t="shared" si="151"/>
        <v>0</v>
      </c>
      <c r="X188" s="9">
        <f t="shared" si="156"/>
        <v>0</v>
      </c>
      <c r="Y188" s="9">
        <f t="shared" si="158"/>
        <v>0</v>
      </c>
      <c r="Z188" s="9">
        <f t="shared" si="157"/>
        <v>0</v>
      </c>
      <c r="AA188" s="9">
        <v>138</v>
      </c>
      <c r="AB188" s="19">
        <v>137</v>
      </c>
      <c r="AC188" s="9">
        <f t="shared" si="155"/>
        <v>275</v>
      </c>
    </row>
    <row r="189" spans="1:29" s="1" customFormat="1" ht="35.1" customHeight="1">
      <c r="A189" s="8"/>
      <c r="B189" s="14" t="s">
        <v>37</v>
      </c>
      <c r="C189" s="8">
        <f>SUM(C169:C188)</f>
        <v>873</v>
      </c>
      <c r="D189" s="8">
        <f t="shared" ref="D189:AC189" si="159">SUM(D169:D188)</f>
        <v>811</v>
      </c>
      <c r="E189" s="8">
        <f t="shared" si="159"/>
        <v>1684</v>
      </c>
      <c r="F189" s="8">
        <f t="shared" si="159"/>
        <v>693</v>
      </c>
      <c r="G189" s="8">
        <f t="shared" si="159"/>
        <v>705</v>
      </c>
      <c r="H189" s="8">
        <f t="shared" si="159"/>
        <v>1398</v>
      </c>
      <c r="I189" s="8">
        <f t="shared" si="159"/>
        <v>652</v>
      </c>
      <c r="J189" s="8">
        <f t="shared" si="159"/>
        <v>665</v>
      </c>
      <c r="K189" s="8">
        <f t="shared" si="159"/>
        <v>1317</v>
      </c>
      <c r="L189" s="8">
        <f t="shared" si="159"/>
        <v>2218</v>
      </c>
      <c r="M189" s="8">
        <f t="shared" si="159"/>
        <v>2181</v>
      </c>
      <c r="N189" s="8">
        <f t="shared" si="159"/>
        <v>4399</v>
      </c>
      <c r="O189" s="8">
        <f t="shared" si="159"/>
        <v>699</v>
      </c>
      <c r="P189" s="8">
        <f t="shared" si="159"/>
        <v>662</v>
      </c>
      <c r="Q189" s="8">
        <f t="shared" si="159"/>
        <v>1361</v>
      </c>
      <c r="R189" s="8">
        <f t="shared" si="159"/>
        <v>726</v>
      </c>
      <c r="S189" s="8">
        <f t="shared" si="159"/>
        <v>718</v>
      </c>
      <c r="T189" s="8">
        <f t="shared" si="159"/>
        <v>1444</v>
      </c>
      <c r="U189" s="8">
        <f t="shared" si="159"/>
        <v>651</v>
      </c>
      <c r="V189" s="8">
        <f t="shared" si="159"/>
        <v>705</v>
      </c>
      <c r="W189" s="8">
        <f t="shared" si="159"/>
        <v>1356</v>
      </c>
      <c r="X189" s="8">
        <f t="shared" si="159"/>
        <v>2076</v>
      </c>
      <c r="Y189" s="8">
        <f t="shared" si="159"/>
        <v>2105</v>
      </c>
      <c r="Z189" s="8">
        <f t="shared" si="159"/>
        <v>4161</v>
      </c>
      <c r="AA189" s="8">
        <f t="shared" si="159"/>
        <v>4432</v>
      </c>
      <c r="AB189" s="15">
        <f t="shared" si="159"/>
        <v>4423</v>
      </c>
      <c r="AC189" s="8">
        <f t="shared" si="159"/>
        <v>8855</v>
      </c>
    </row>
    <row r="190" spans="1:29" s="1" customFormat="1" ht="35.1" customHeight="1">
      <c r="A190" s="179" t="s">
        <v>168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85"/>
    </row>
    <row r="191" spans="1:29" s="1" customFormat="1" ht="35.1" customHeight="1">
      <c r="A191" s="178" t="s">
        <v>1</v>
      </c>
      <c r="B191" s="178" t="s">
        <v>2</v>
      </c>
      <c r="C191" s="178" t="s">
        <v>3</v>
      </c>
      <c r="D191" s="178"/>
      <c r="E191" s="178"/>
      <c r="F191" s="178" t="s">
        <v>4</v>
      </c>
      <c r="G191" s="178"/>
      <c r="H191" s="178"/>
      <c r="I191" s="178" t="s">
        <v>5</v>
      </c>
      <c r="J191" s="178"/>
      <c r="K191" s="178"/>
      <c r="L191" s="178" t="s">
        <v>6</v>
      </c>
      <c r="M191" s="178"/>
      <c r="N191" s="178"/>
      <c r="O191" s="178" t="s">
        <v>7</v>
      </c>
      <c r="P191" s="178"/>
      <c r="Q191" s="178"/>
      <c r="R191" s="178" t="s">
        <v>8</v>
      </c>
      <c r="S191" s="178"/>
      <c r="T191" s="178"/>
      <c r="U191" s="178" t="s">
        <v>9</v>
      </c>
      <c r="V191" s="178"/>
      <c r="W191" s="178"/>
      <c r="X191" s="178" t="s">
        <v>10</v>
      </c>
      <c r="Y191" s="178"/>
      <c r="Z191" s="178"/>
      <c r="AA191" s="178" t="s">
        <v>11</v>
      </c>
      <c r="AB191" s="178"/>
      <c r="AC191" s="174"/>
    </row>
    <row r="192" spans="1:29" s="1" customFormat="1" ht="35.1" customHeight="1">
      <c r="A192" s="178"/>
      <c r="B192" s="178"/>
      <c r="C192" s="8" t="s">
        <v>12</v>
      </c>
      <c r="D192" s="8" t="s">
        <v>13</v>
      </c>
      <c r="E192" s="8" t="s">
        <v>14</v>
      </c>
      <c r="F192" s="8" t="s">
        <v>12</v>
      </c>
      <c r="G192" s="8" t="s">
        <v>13</v>
      </c>
      <c r="H192" s="8" t="s">
        <v>14</v>
      </c>
      <c r="I192" s="8" t="s">
        <v>12</v>
      </c>
      <c r="J192" s="8" t="s">
        <v>13</v>
      </c>
      <c r="K192" s="8" t="s">
        <v>14</v>
      </c>
      <c r="L192" s="8" t="s">
        <v>12</v>
      </c>
      <c r="M192" s="8" t="s">
        <v>13</v>
      </c>
      <c r="N192" s="8" t="s">
        <v>14</v>
      </c>
      <c r="O192" s="8" t="s">
        <v>12</v>
      </c>
      <c r="P192" s="8" t="s">
        <v>13</v>
      </c>
      <c r="Q192" s="8" t="s">
        <v>14</v>
      </c>
      <c r="R192" s="8" t="s">
        <v>12</v>
      </c>
      <c r="S192" s="8" t="s">
        <v>13</v>
      </c>
      <c r="T192" s="8" t="s">
        <v>14</v>
      </c>
      <c r="U192" s="8" t="s">
        <v>12</v>
      </c>
      <c r="V192" s="8" t="s">
        <v>13</v>
      </c>
      <c r="W192" s="8" t="s">
        <v>14</v>
      </c>
      <c r="X192" s="8" t="s">
        <v>12</v>
      </c>
      <c r="Y192" s="8" t="s">
        <v>13</v>
      </c>
      <c r="Z192" s="8" t="s">
        <v>14</v>
      </c>
      <c r="AA192" s="8" t="s">
        <v>12</v>
      </c>
      <c r="AB192" s="15" t="s">
        <v>13</v>
      </c>
      <c r="AC192" s="8" t="s">
        <v>14</v>
      </c>
    </row>
    <row r="193" spans="1:29" s="1" customFormat="1" ht="35.1" customHeight="1">
      <c r="A193" s="9">
        <v>1</v>
      </c>
      <c r="B193" s="10" t="s">
        <v>169</v>
      </c>
      <c r="C193" s="9">
        <v>87</v>
      </c>
      <c r="D193" s="9">
        <v>73</v>
      </c>
      <c r="E193" s="9">
        <f t="shared" ref="E193:E200" si="160">C193+D193</f>
        <v>160</v>
      </c>
      <c r="F193" s="9">
        <v>70</v>
      </c>
      <c r="G193" s="9">
        <v>66</v>
      </c>
      <c r="H193" s="9">
        <f t="shared" ref="H193:H200" si="161">F193+G193</f>
        <v>136</v>
      </c>
      <c r="I193" s="9">
        <v>76</v>
      </c>
      <c r="J193" s="9">
        <v>83</v>
      </c>
      <c r="K193" s="9">
        <f t="shared" ref="K193:K200" si="162">I193+J193</f>
        <v>159</v>
      </c>
      <c r="L193" s="9">
        <f t="shared" ref="L193:N200" si="163">C193+F193+I193</f>
        <v>233</v>
      </c>
      <c r="M193" s="9">
        <f t="shared" si="163"/>
        <v>222</v>
      </c>
      <c r="N193" s="9">
        <f t="shared" si="163"/>
        <v>455</v>
      </c>
      <c r="O193" s="9">
        <v>84</v>
      </c>
      <c r="P193" s="9">
        <v>60</v>
      </c>
      <c r="Q193" s="9">
        <f t="shared" ref="Q193:Q200" si="164">O193+P193</f>
        <v>144</v>
      </c>
      <c r="R193" s="9">
        <v>78</v>
      </c>
      <c r="S193" s="9">
        <v>95</v>
      </c>
      <c r="T193" s="9">
        <f t="shared" ref="T193:T200" si="165">R193+S193</f>
        <v>173</v>
      </c>
      <c r="U193" s="9">
        <v>71</v>
      </c>
      <c r="V193" s="9">
        <v>99</v>
      </c>
      <c r="W193" s="9">
        <f t="shared" ref="W193:W200" si="166">U193+V193</f>
        <v>170</v>
      </c>
      <c r="X193" s="9">
        <f t="shared" ref="X193:Z200" si="167">O193+R193+U193</f>
        <v>233</v>
      </c>
      <c r="Y193" s="9">
        <f t="shared" si="167"/>
        <v>254</v>
      </c>
      <c r="Z193" s="9">
        <f t="shared" si="167"/>
        <v>487</v>
      </c>
      <c r="AA193" s="9">
        <f t="shared" ref="AA193:AB200" si="168">L193+X193</f>
        <v>466</v>
      </c>
      <c r="AB193" s="19">
        <f t="shared" si="168"/>
        <v>476</v>
      </c>
      <c r="AC193" s="9">
        <f t="shared" ref="AC193:AC200" si="169">AA193+AB193</f>
        <v>942</v>
      </c>
    </row>
    <row r="194" spans="1:29" s="1" customFormat="1" ht="35.1" customHeight="1">
      <c r="A194" s="9">
        <v>2</v>
      </c>
      <c r="B194" s="10" t="s">
        <v>170</v>
      </c>
      <c r="C194" s="9">
        <v>74</v>
      </c>
      <c r="D194" s="9">
        <v>78</v>
      </c>
      <c r="E194" s="9">
        <f t="shared" si="160"/>
        <v>152</v>
      </c>
      <c r="F194" s="9">
        <v>68</v>
      </c>
      <c r="G194" s="9">
        <v>71</v>
      </c>
      <c r="H194" s="9">
        <f t="shared" si="161"/>
        <v>139</v>
      </c>
      <c r="I194" s="9">
        <v>58</v>
      </c>
      <c r="J194" s="9">
        <v>64</v>
      </c>
      <c r="K194" s="9">
        <f t="shared" si="162"/>
        <v>122</v>
      </c>
      <c r="L194" s="9">
        <f t="shared" si="163"/>
        <v>200</v>
      </c>
      <c r="M194" s="9">
        <f t="shared" si="163"/>
        <v>213</v>
      </c>
      <c r="N194" s="9">
        <f t="shared" si="163"/>
        <v>413</v>
      </c>
      <c r="O194" s="9">
        <v>83</v>
      </c>
      <c r="P194" s="9">
        <v>84</v>
      </c>
      <c r="Q194" s="9">
        <f t="shared" si="164"/>
        <v>167</v>
      </c>
      <c r="R194" s="9">
        <v>81</v>
      </c>
      <c r="S194" s="9">
        <v>92</v>
      </c>
      <c r="T194" s="9">
        <f t="shared" si="165"/>
        <v>173</v>
      </c>
      <c r="U194" s="9">
        <v>42</v>
      </c>
      <c r="V194" s="9">
        <v>49</v>
      </c>
      <c r="W194" s="9">
        <f t="shared" si="166"/>
        <v>91</v>
      </c>
      <c r="X194" s="9">
        <f t="shared" si="167"/>
        <v>206</v>
      </c>
      <c r="Y194" s="9">
        <f t="shared" si="167"/>
        <v>225</v>
      </c>
      <c r="Z194" s="9">
        <f t="shared" si="167"/>
        <v>431</v>
      </c>
      <c r="AA194" s="9">
        <f t="shared" si="168"/>
        <v>406</v>
      </c>
      <c r="AB194" s="19">
        <f t="shared" si="168"/>
        <v>438</v>
      </c>
      <c r="AC194" s="9">
        <f t="shared" si="169"/>
        <v>844</v>
      </c>
    </row>
    <row r="195" spans="1:29" s="1" customFormat="1" ht="35.1" customHeight="1">
      <c r="A195" s="9">
        <v>3</v>
      </c>
      <c r="B195" s="10" t="s">
        <v>171</v>
      </c>
      <c r="C195" s="9">
        <v>80</v>
      </c>
      <c r="D195" s="9">
        <v>96</v>
      </c>
      <c r="E195" s="9">
        <f t="shared" si="160"/>
        <v>176</v>
      </c>
      <c r="F195" s="9">
        <v>87</v>
      </c>
      <c r="G195" s="9">
        <v>102</v>
      </c>
      <c r="H195" s="9">
        <f t="shared" si="161"/>
        <v>189</v>
      </c>
      <c r="I195" s="9">
        <v>88</v>
      </c>
      <c r="J195" s="9">
        <v>96</v>
      </c>
      <c r="K195" s="9">
        <f t="shared" si="162"/>
        <v>184</v>
      </c>
      <c r="L195" s="9">
        <f t="shared" si="163"/>
        <v>255</v>
      </c>
      <c r="M195" s="9">
        <f t="shared" si="163"/>
        <v>294</v>
      </c>
      <c r="N195" s="9">
        <f t="shared" si="163"/>
        <v>549</v>
      </c>
      <c r="O195" s="9">
        <v>75</v>
      </c>
      <c r="P195" s="9">
        <v>72</v>
      </c>
      <c r="Q195" s="9">
        <f t="shared" si="164"/>
        <v>147</v>
      </c>
      <c r="R195" s="9">
        <v>69</v>
      </c>
      <c r="S195" s="9">
        <v>70</v>
      </c>
      <c r="T195" s="9">
        <f t="shared" si="165"/>
        <v>139</v>
      </c>
      <c r="U195" s="9">
        <v>67</v>
      </c>
      <c r="V195" s="9">
        <v>68</v>
      </c>
      <c r="W195" s="9">
        <f t="shared" si="166"/>
        <v>135</v>
      </c>
      <c r="X195" s="9">
        <f t="shared" si="167"/>
        <v>211</v>
      </c>
      <c r="Y195" s="9">
        <f t="shared" si="167"/>
        <v>210</v>
      </c>
      <c r="Z195" s="9">
        <f t="shared" si="167"/>
        <v>421</v>
      </c>
      <c r="AA195" s="9">
        <f t="shared" si="168"/>
        <v>466</v>
      </c>
      <c r="AB195" s="19">
        <f t="shared" si="168"/>
        <v>504</v>
      </c>
      <c r="AC195" s="9">
        <f t="shared" si="169"/>
        <v>970</v>
      </c>
    </row>
    <row r="196" spans="1:29" s="1" customFormat="1" ht="35.1" customHeight="1">
      <c r="A196" s="9">
        <v>4</v>
      </c>
      <c r="B196" s="10" t="s">
        <v>172</v>
      </c>
      <c r="C196" s="9">
        <v>23</v>
      </c>
      <c r="D196" s="9">
        <v>28</v>
      </c>
      <c r="E196" s="9">
        <f t="shared" si="160"/>
        <v>51</v>
      </c>
      <c r="F196" s="9">
        <v>29</v>
      </c>
      <c r="G196" s="9">
        <v>35</v>
      </c>
      <c r="H196" s="9">
        <f t="shared" si="161"/>
        <v>64</v>
      </c>
      <c r="I196" s="9">
        <v>27</v>
      </c>
      <c r="J196" s="9">
        <v>36</v>
      </c>
      <c r="K196" s="9">
        <f t="shared" si="162"/>
        <v>63</v>
      </c>
      <c r="L196" s="9">
        <f t="shared" si="163"/>
        <v>79</v>
      </c>
      <c r="M196" s="9">
        <f t="shared" si="163"/>
        <v>99</v>
      </c>
      <c r="N196" s="9">
        <f t="shared" si="163"/>
        <v>178</v>
      </c>
      <c r="O196" s="9">
        <v>33</v>
      </c>
      <c r="P196" s="9">
        <v>35</v>
      </c>
      <c r="Q196" s="9">
        <f t="shared" si="164"/>
        <v>68</v>
      </c>
      <c r="R196" s="9">
        <v>42</v>
      </c>
      <c r="S196" s="9">
        <v>42</v>
      </c>
      <c r="T196" s="9">
        <f t="shared" si="165"/>
        <v>84</v>
      </c>
      <c r="U196" s="9">
        <v>45</v>
      </c>
      <c r="V196" s="9">
        <v>58</v>
      </c>
      <c r="W196" s="9">
        <f t="shared" si="166"/>
        <v>103</v>
      </c>
      <c r="X196" s="9">
        <f t="shared" si="167"/>
        <v>120</v>
      </c>
      <c r="Y196" s="9">
        <f t="shared" si="167"/>
        <v>135</v>
      </c>
      <c r="Z196" s="9">
        <f t="shared" si="167"/>
        <v>255</v>
      </c>
      <c r="AA196" s="9">
        <f t="shared" si="168"/>
        <v>199</v>
      </c>
      <c r="AB196" s="19">
        <f t="shared" si="168"/>
        <v>234</v>
      </c>
      <c r="AC196" s="9">
        <f t="shared" si="169"/>
        <v>433</v>
      </c>
    </row>
    <row r="197" spans="1:29" s="1" customFormat="1" ht="35.1" customHeight="1">
      <c r="A197" s="9">
        <v>5</v>
      </c>
      <c r="B197" s="10" t="s">
        <v>173</v>
      </c>
      <c r="C197" s="9">
        <v>25</v>
      </c>
      <c r="D197" s="9">
        <v>29</v>
      </c>
      <c r="E197" s="9">
        <f t="shared" si="160"/>
        <v>54</v>
      </c>
      <c r="F197" s="9">
        <v>20</v>
      </c>
      <c r="G197" s="9">
        <v>20</v>
      </c>
      <c r="H197" s="9">
        <f t="shared" si="161"/>
        <v>40</v>
      </c>
      <c r="I197" s="9">
        <v>15</v>
      </c>
      <c r="J197" s="9">
        <v>16</v>
      </c>
      <c r="K197" s="9">
        <f t="shared" si="162"/>
        <v>31</v>
      </c>
      <c r="L197" s="9">
        <f t="shared" si="163"/>
        <v>60</v>
      </c>
      <c r="M197" s="9">
        <f t="shared" si="163"/>
        <v>65</v>
      </c>
      <c r="N197" s="9">
        <f t="shared" si="163"/>
        <v>125</v>
      </c>
      <c r="O197" s="9">
        <v>15</v>
      </c>
      <c r="P197" s="9">
        <v>19</v>
      </c>
      <c r="Q197" s="9">
        <f t="shared" si="164"/>
        <v>34</v>
      </c>
      <c r="R197" s="9">
        <v>20</v>
      </c>
      <c r="S197" s="9">
        <v>18</v>
      </c>
      <c r="T197" s="9">
        <f t="shared" si="165"/>
        <v>38</v>
      </c>
      <c r="U197" s="9">
        <v>20</v>
      </c>
      <c r="V197" s="9">
        <v>24</v>
      </c>
      <c r="W197" s="9">
        <f t="shared" si="166"/>
        <v>44</v>
      </c>
      <c r="X197" s="9">
        <f t="shared" si="167"/>
        <v>55</v>
      </c>
      <c r="Y197" s="9">
        <f t="shared" si="167"/>
        <v>61</v>
      </c>
      <c r="Z197" s="9">
        <f t="shared" si="167"/>
        <v>116</v>
      </c>
      <c r="AA197" s="9">
        <f t="shared" si="168"/>
        <v>115</v>
      </c>
      <c r="AB197" s="19">
        <f t="shared" si="168"/>
        <v>126</v>
      </c>
      <c r="AC197" s="9">
        <f t="shared" si="169"/>
        <v>241</v>
      </c>
    </row>
    <row r="198" spans="1:29" s="1" customFormat="1" ht="35.1" customHeight="1">
      <c r="A198" s="9">
        <v>6</v>
      </c>
      <c r="B198" s="10" t="s">
        <v>174</v>
      </c>
      <c r="C198" s="9">
        <v>111</v>
      </c>
      <c r="D198" s="9">
        <v>102</v>
      </c>
      <c r="E198" s="9">
        <f t="shared" si="160"/>
        <v>213</v>
      </c>
      <c r="F198" s="9">
        <v>42</v>
      </c>
      <c r="G198" s="9">
        <v>35</v>
      </c>
      <c r="H198" s="9">
        <f t="shared" si="161"/>
        <v>77</v>
      </c>
      <c r="I198" s="9">
        <v>52</v>
      </c>
      <c r="J198" s="9">
        <v>36</v>
      </c>
      <c r="K198" s="9">
        <f t="shared" si="162"/>
        <v>88</v>
      </c>
      <c r="L198" s="9">
        <f t="shared" si="163"/>
        <v>205</v>
      </c>
      <c r="M198" s="9">
        <f t="shared" si="163"/>
        <v>173</v>
      </c>
      <c r="N198" s="9">
        <f t="shared" si="163"/>
        <v>378</v>
      </c>
      <c r="O198" s="9">
        <v>43</v>
      </c>
      <c r="P198" s="9">
        <v>30</v>
      </c>
      <c r="Q198" s="9">
        <f t="shared" si="164"/>
        <v>73</v>
      </c>
      <c r="R198" s="9">
        <v>44</v>
      </c>
      <c r="S198" s="9">
        <v>43</v>
      </c>
      <c r="T198" s="9">
        <f t="shared" si="165"/>
        <v>87</v>
      </c>
      <c r="U198" s="9">
        <v>49</v>
      </c>
      <c r="V198" s="9">
        <v>43</v>
      </c>
      <c r="W198" s="9">
        <f t="shared" si="166"/>
        <v>92</v>
      </c>
      <c r="X198" s="9">
        <f t="shared" si="167"/>
        <v>136</v>
      </c>
      <c r="Y198" s="9">
        <f t="shared" si="167"/>
        <v>116</v>
      </c>
      <c r="Z198" s="9">
        <f t="shared" si="167"/>
        <v>252</v>
      </c>
      <c r="AA198" s="9">
        <f t="shared" si="168"/>
        <v>341</v>
      </c>
      <c r="AB198" s="19">
        <f t="shared" si="168"/>
        <v>289</v>
      </c>
      <c r="AC198" s="9">
        <f t="shared" si="169"/>
        <v>630</v>
      </c>
    </row>
    <row r="199" spans="1:29" s="1" customFormat="1" ht="35.1" customHeight="1">
      <c r="A199" s="9">
        <v>7</v>
      </c>
      <c r="B199" s="10" t="s">
        <v>175</v>
      </c>
      <c r="C199" s="9">
        <v>31</v>
      </c>
      <c r="D199" s="9">
        <v>40</v>
      </c>
      <c r="E199" s="9">
        <f t="shared" si="160"/>
        <v>71</v>
      </c>
      <c r="F199" s="9">
        <v>22</v>
      </c>
      <c r="G199" s="9">
        <v>24</v>
      </c>
      <c r="H199" s="9">
        <f t="shared" si="161"/>
        <v>46</v>
      </c>
      <c r="I199" s="9">
        <v>19</v>
      </c>
      <c r="J199" s="9">
        <v>18</v>
      </c>
      <c r="K199" s="9">
        <f t="shared" si="162"/>
        <v>37</v>
      </c>
      <c r="L199" s="9">
        <f t="shared" si="163"/>
        <v>72</v>
      </c>
      <c r="M199" s="9">
        <f t="shared" si="163"/>
        <v>82</v>
      </c>
      <c r="N199" s="9">
        <f t="shared" si="163"/>
        <v>154</v>
      </c>
      <c r="O199" s="9">
        <v>20</v>
      </c>
      <c r="P199" s="9">
        <v>15</v>
      </c>
      <c r="Q199" s="9">
        <f t="shared" si="164"/>
        <v>35</v>
      </c>
      <c r="R199" s="9">
        <v>21</v>
      </c>
      <c r="S199" s="9">
        <v>12</v>
      </c>
      <c r="T199" s="9">
        <f t="shared" si="165"/>
        <v>33</v>
      </c>
      <c r="U199" s="9">
        <v>20</v>
      </c>
      <c r="V199" s="9">
        <v>15</v>
      </c>
      <c r="W199" s="9">
        <f t="shared" si="166"/>
        <v>35</v>
      </c>
      <c r="X199" s="9">
        <f t="shared" si="167"/>
        <v>61</v>
      </c>
      <c r="Y199" s="9">
        <f t="shared" si="167"/>
        <v>42</v>
      </c>
      <c r="Z199" s="9">
        <f t="shared" si="167"/>
        <v>103</v>
      </c>
      <c r="AA199" s="9">
        <f t="shared" si="168"/>
        <v>133</v>
      </c>
      <c r="AB199" s="19">
        <f t="shared" si="168"/>
        <v>124</v>
      </c>
      <c r="AC199" s="9">
        <f t="shared" si="169"/>
        <v>257</v>
      </c>
    </row>
    <row r="200" spans="1:29" s="1" customFormat="1" ht="35.1" customHeight="1">
      <c r="A200" s="9">
        <v>8</v>
      </c>
      <c r="B200" s="10" t="s">
        <v>176</v>
      </c>
      <c r="C200" s="9">
        <v>45</v>
      </c>
      <c r="D200" s="9">
        <v>62</v>
      </c>
      <c r="E200" s="9">
        <f t="shared" si="160"/>
        <v>107</v>
      </c>
      <c r="F200" s="9">
        <v>37</v>
      </c>
      <c r="G200" s="9">
        <v>42</v>
      </c>
      <c r="H200" s="9">
        <f t="shared" si="161"/>
        <v>79</v>
      </c>
      <c r="I200" s="9">
        <v>20</v>
      </c>
      <c r="J200" s="9">
        <v>32</v>
      </c>
      <c r="K200" s="9">
        <f t="shared" si="162"/>
        <v>52</v>
      </c>
      <c r="L200" s="9">
        <f t="shared" si="163"/>
        <v>102</v>
      </c>
      <c r="M200" s="9">
        <f t="shared" si="163"/>
        <v>136</v>
      </c>
      <c r="N200" s="9">
        <f t="shared" si="163"/>
        <v>238</v>
      </c>
      <c r="O200" s="9">
        <v>22</v>
      </c>
      <c r="P200" s="9">
        <v>27</v>
      </c>
      <c r="Q200" s="9">
        <f t="shared" si="164"/>
        <v>49</v>
      </c>
      <c r="R200" s="9">
        <v>20</v>
      </c>
      <c r="S200" s="9">
        <v>29</v>
      </c>
      <c r="T200" s="9">
        <f t="shared" si="165"/>
        <v>49</v>
      </c>
      <c r="U200" s="9">
        <v>24</v>
      </c>
      <c r="V200" s="9">
        <v>21</v>
      </c>
      <c r="W200" s="9">
        <f t="shared" si="166"/>
        <v>45</v>
      </c>
      <c r="X200" s="9">
        <f t="shared" si="167"/>
        <v>66</v>
      </c>
      <c r="Y200" s="9">
        <f t="shared" si="167"/>
        <v>77</v>
      </c>
      <c r="Z200" s="9">
        <f t="shared" si="167"/>
        <v>143</v>
      </c>
      <c r="AA200" s="9">
        <f t="shared" si="168"/>
        <v>168</v>
      </c>
      <c r="AB200" s="19">
        <f t="shared" si="168"/>
        <v>213</v>
      </c>
      <c r="AC200" s="9">
        <f t="shared" si="169"/>
        <v>381</v>
      </c>
    </row>
    <row r="201" spans="1:29" s="1" customFormat="1" ht="35.1" customHeight="1">
      <c r="A201" s="8"/>
      <c r="B201" s="14" t="s">
        <v>37</v>
      </c>
      <c r="C201" s="8">
        <f>SUM(C193:C200)</f>
        <v>476</v>
      </c>
      <c r="D201" s="8">
        <f t="shared" ref="D201:AC201" si="170">SUM(D193:D200)</f>
        <v>508</v>
      </c>
      <c r="E201" s="8">
        <f t="shared" si="170"/>
        <v>984</v>
      </c>
      <c r="F201" s="8">
        <f t="shared" si="170"/>
        <v>375</v>
      </c>
      <c r="G201" s="8">
        <f t="shared" si="170"/>
        <v>395</v>
      </c>
      <c r="H201" s="8">
        <f t="shared" si="170"/>
        <v>770</v>
      </c>
      <c r="I201" s="8">
        <f t="shared" si="170"/>
        <v>355</v>
      </c>
      <c r="J201" s="8">
        <f t="shared" si="170"/>
        <v>381</v>
      </c>
      <c r="K201" s="8">
        <f t="shared" si="170"/>
        <v>736</v>
      </c>
      <c r="L201" s="8">
        <f t="shared" si="170"/>
        <v>1206</v>
      </c>
      <c r="M201" s="8">
        <f t="shared" si="170"/>
        <v>1284</v>
      </c>
      <c r="N201" s="8">
        <f t="shared" si="170"/>
        <v>2490</v>
      </c>
      <c r="O201" s="8">
        <f t="shared" si="170"/>
        <v>375</v>
      </c>
      <c r="P201" s="8">
        <f t="shared" si="170"/>
        <v>342</v>
      </c>
      <c r="Q201" s="8">
        <f t="shared" si="170"/>
        <v>717</v>
      </c>
      <c r="R201" s="8">
        <f t="shared" si="170"/>
        <v>375</v>
      </c>
      <c r="S201" s="8">
        <f t="shared" si="170"/>
        <v>401</v>
      </c>
      <c r="T201" s="8">
        <f t="shared" si="170"/>
        <v>776</v>
      </c>
      <c r="U201" s="8">
        <f t="shared" si="170"/>
        <v>338</v>
      </c>
      <c r="V201" s="8">
        <f t="shared" si="170"/>
        <v>377</v>
      </c>
      <c r="W201" s="8">
        <f t="shared" si="170"/>
        <v>715</v>
      </c>
      <c r="X201" s="8">
        <f t="shared" si="170"/>
        <v>1088</v>
      </c>
      <c r="Y201" s="8">
        <f t="shared" si="170"/>
        <v>1120</v>
      </c>
      <c r="Z201" s="8">
        <f t="shared" si="170"/>
        <v>2208</v>
      </c>
      <c r="AA201" s="8">
        <f t="shared" si="170"/>
        <v>2294</v>
      </c>
      <c r="AB201" s="15">
        <f t="shared" si="170"/>
        <v>2404</v>
      </c>
      <c r="AC201" s="8">
        <f t="shared" si="170"/>
        <v>4698</v>
      </c>
    </row>
    <row r="202" spans="1:29" s="1" customFormat="1" ht="35.1" customHeight="1">
      <c r="A202" s="179" t="s">
        <v>177</v>
      </c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9"/>
      <c r="AB202" s="179"/>
      <c r="AC202" s="185"/>
    </row>
    <row r="203" spans="1:29" s="1" customFormat="1" ht="35.1" customHeight="1">
      <c r="A203" s="178" t="s">
        <v>1</v>
      </c>
      <c r="B203" s="178" t="s">
        <v>2</v>
      </c>
      <c r="C203" s="178" t="s">
        <v>3</v>
      </c>
      <c r="D203" s="178"/>
      <c r="E203" s="178"/>
      <c r="F203" s="178" t="s">
        <v>4</v>
      </c>
      <c r="G203" s="178"/>
      <c r="H203" s="178"/>
      <c r="I203" s="178" t="s">
        <v>5</v>
      </c>
      <c r="J203" s="178"/>
      <c r="K203" s="178"/>
      <c r="L203" s="178" t="s">
        <v>6</v>
      </c>
      <c r="M203" s="178"/>
      <c r="N203" s="178"/>
      <c r="O203" s="178" t="s">
        <v>7</v>
      </c>
      <c r="P203" s="178"/>
      <c r="Q203" s="178"/>
      <c r="R203" s="178" t="s">
        <v>8</v>
      </c>
      <c r="S203" s="178"/>
      <c r="T203" s="178"/>
      <c r="U203" s="178" t="s">
        <v>9</v>
      </c>
      <c r="V203" s="178"/>
      <c r="W203" s="178"/>
      <c r="X203" s="178" t="s">
        <v>10</v>
      </c>
      <c r="Y203" s="178"/>
      <c r="Z203" s="178"/>
      <c r="AA203" s="178" t="s">
        <v>11</v>
      </c>
      <c r="AB203" s="178"/>
      <c r="AC203" s="174"/>
    </row>
    <row r="204" spans="1:29" s="1" customFormat="1" ht="35.1" customHeight="1">
      <c r="A204" s="178"/>
      <c r="B204" s="178"/>
      <c r="C204" s="8" t="s">
        <v>12</v>
      </c>
      <c r="D204" s="8" t="s">
        <v>13</v>
      </c>
      <c r="E204" s="8" t="s">
        <v>14</v>
      </c>
      <c r="F204" s="8" t="s">
        <v>12</v>
      </c>
      <c r="G204" s="8" t="s">
        <v>13</v>
      </c>
      <c r="H204" s="8" t="s">
        <v>14</v>
      </c>
      <c r="I204" s="8" t="s">
        <v>12</v>
      </c>
      <c r="J204" s="8" t="s">
        <v>13</v>
      </c>
      <c r="K204" s="8" t="s">
        <v>14</v>
      </c>
      <c r="L204" s="8" t="s">
        <v>12</v>
      </c>
      <c r="M204" s="8" t="s">
        <v>13</v>
      </c>
      <c r="N204" s="8" t="s">
        <v>14</v>
      </c>
      <c r="O204" s="8" t="s">
        <v>12</v>
      </c>
      <c r="P204" s="8" t="s">
        <v>13</v>
      </c>
      <c r="Q204" s="8" t="s">
        <v>14</v>
      </c>
      <c r="R204" s="8" t="s">
        <v>12</v>
      </c>
      <c r="S204" s="8" t="s">
        <v>13</v>
      </c>
      <c r="T204" s="8" t="s">
        <v>14</v>
      </c>
      <c r="U204" s="8" t="s">
        <v>12</v>
      </c>
      <c r="V204" s="8" t="s">
        <v>13</v>
      </c>
      <c r="W204" s="8" t="s">
        <v>14</v>
      </c>
      <c r="X204" s="8" t="s">
        <v>12</v>
      </c>
      <c r="Y204" s="8" t="s">
        <v>13</v>
      </c>
      <c r="Z204" s="8" t="s">
        <v>14</v>
      </c>
      <c r="AA204" s="8" t="s">
        <v>12</v>
      </c>
      <c r="AB204" s="15" t="s">
        <v>13</v>
      </c>
      <c r="AC204" s="8" t="s">
        <v>14</v>
      </c>
    </row>
    <row r="205" spans="1:29" s="1" customFormat="1" ht="35.1" customHeight="1">
      <c r="A205" s="9">
        <v>1</v>
      </c>
      <c r="B205" s="10" t="s">
        <v>178</v>
      </c>
      <c r="C205" s="9">
        <v>21</v>
      </c>
      <c r="D205" s="9">
        <v>19</v>
      </c>
      <c r="E205" s="9">
        <f t="shared" ref="E205:E210" si="171">C205+D205</f>
        <v>40</v>
      </c>
      <c r="F205" s="9">
        <v>27</v>
      </c>
      <c r="G205" s="9">
        <v>21</v>
      </c>
      <c r="H205" s="9">
        <f t="shared" ref="H205:H210" si="172">F205+G205</f>
        <v>48</v>
      </c>
      <c r="I205" s="9">
        <v>26</v>
      </c>
      <c r="J205" s="9">
        <v>17</v>
      </c>
      <c r="K205" s="9">
        <f t="shared" ref="K205:K210" si="173">I205+J205</f>
        <v>43</v>
      </c>
      <c r="L205" s="9">
        <f t="shared" ref="L205:N210" si="174">C205+F205+I205</f>
        <v>74</v>
      </c>
      <c r="M205" s="9">
        <f t="shared" si="174"/>
        <v>57</v>
      </c>
      <c r="N205" s="9">
        <f t="shared" si="174"/>
        <v>131</v>
      </c>
      <c r="O205" s="9">
        <v>31</v>
      </c>
      <c r="P205" s="9">
        <v>25</v>
      </c>
      <c r="Q205" s="9">
        <f t="shared" ref="Q205:Q210" si="175">O205+P205</f>
        <v>56</v>
      </c>
      <c r="R205" s="9">
        <v>30</v>
      </c>
      <c r="S205" s="9">
        <v>24</v>
      </c>
      <c r="T205" s="9">
        <f t="shared" ref="T205:T210" si="176">R205+S205</f>
        <v>54</v>
      </c>
      <c r="U205" s="9">
        <v>34</v>
      </c>
      <c r="V205" s="9">
        <v>17</v>
      </c>
      <c r="W205" s="9">
        <f t="shared" ref="W205:W210" si="177">U205+V205</f>
        <v>51</v>
      </c>
      <c r="X205" s="9">
        <f t="shared" ref="X205:Z210" si="178">O205+R205+U205</f>
        <v>95</v>
      </c>
      <c r="Y205" s="9">
        <f t="shared" si="178"/>
        <v>66</v>
      </c>
      <c r="Z205" s="9">
        <f t="shared" si="178"/>
        <v>161</v>
      </c>
      <c r="AA205" s="9">
        <f t="shared" ref="AA205:AB210" si="179">L205+X205</f>
        <v>169</v>
      </c>
      <c r="AB205" s="19">
        <f t="shared" si="179"/>
        <v>123</v>
      </c>
      <c r="AC205" s="9">
        <f t="shared" ref="AC205:AC210" si="180">AA205+AB205</f>
        <v>292</v>
      </c>
    </row>
    <row r="206" spans="1:29" s="2" customFormat="1" ht="35.1" customHeight="1">
      <c r="A206" s="9">
        <v>2</v>
      </c>
      <c r="B206" s="10" t="s">
        <v>179</v>
      </c>
      <c r="C206" s="9">
        <v>30</v>
      </c>
      <c r="D206" s="9">
        <v>34</v>
      </c>
      <c r="E206" s="9">
        <f t="shared" si="171"/>
        <v>64</v>
      </c>
      <c r="F206" s="9">
        <v>24</v>
      </c>
      <c r="G206" s="9">
        <v>25</v>
      </c>
      <c r="H206" s="9">
        <f t="shared" si="172"/>
        <v>49</v>
      </c>
      <c r="I206" s="9">
        <v>31</v>
      </c>
      <c r="J206" s="9">
        <v>30</v>
      </c>
      <c r="K206" s="9">
        <f t="shared" si="173"/>
        <v>61</v>
      </c>
      <c r="L206" s="9">
        <f t="shared" si="174"/>
        <v>85</v>
      </c>
      <c r="M206" s="9">
        <f t="shared" si="174"/>
        <v>89</v>
      </c>
      <c r="N206" s="9">
        <f t="shared" si="174"/>
        <v>174</v>
      </c>
      <c r="O206" s="9">
        <v>22</v>
      </c>
      <c r="P206" s="9">
        <v>20</v>
      </c>
      <c r="Q206" s="9">
        <f t="shared" si="175"/>
        <v>42</v>
      </c>
      <c r="R206" s="9">
        <v>30</v>
      </c>
      <c r="S206" s="9">
        <v>22</v>
      </c>
      <c r="T206" s="9">
        <f t="shared" si="176"/>
        <v>52</v>
      </c>
      <c r="U206" s="9">
        <v>25</v>
      </c>
      <c r="V206" s="9">
        <v>23</v>
      </c>
      <c r="W206" s="9">
        <f t="shared" si="177"/>
        <v>48</v>
      </c>
      <c r="X206" s="9">
        <f t="shared" si="178"/>
        <v>77</v>
      </c>
      <c r="Y206" s="9">
        <f t="shared" si="178"/>
        <v>65</v>
      </c>
      <c r="Z206" s="9">
        <f t="shared" si="178"/>
        <v>142</v>
      </c>
      <c r="AA206" s="9">
        <f t="shared" si="179"/>
        <v>162</v>
      </c>
      <c r="AB206" s="19">
        <f t="shared" si="179"/>
        <v>154</v>
      </c>
      <c r="AC206" s="9">
        <f t="shared" si="180"/>
        <v>316</v>
      </c>
    </row>
    <row r="207" spans="1:29" s="1" customFormat="1" ht="35.1" customHeight="1">
      <c r="A207" s="9">
        <v>3</v>
      </c>
      <c r="B207" s="10" t="s">
        <v>180</v>
      </c>
      <c r="C207" s="9">
        <v>44</v>
      </c>
      <c r="D207" s="9">
        <v>42</v>
      </c>
      <c r="E207" s="9">
        <f t="shared" si="171"/>
        <v>86</v>
      </c>
      <c r="F207" s="9">
        <v>44</v>
      </c>
      <c r="G207" s="9">
        <v>40</v>
      </c>
      <c r="H207" s="9">
        <f t="shared" si="172"/>
        <v>84</v>
      </c>
      <c r="I207" s="9">
        <v>48</v>
      </c>
      <c r="J207" s="9">
        <v>38</v>
      </c>
      <c r="K207" s="9">
        <f t="shared" si="173"/>
        <v>86</v>
      </c>
      <c r="L207" s="9">
        <f t="shared" si="174"/>
        <v>136</v>
      </c>
      <c r="M207" s="9">
        <f t="shared" si="174"/>
        <v>120</v>
      </c>
      <c r="N207" s="9">
        <f t="shared" si="174"/>
        <v>256</v>
      </c>
      <c r="O207" s="9">
        <v>42</v>
      </c>
      <c r="P207" s="9">
        <v>39</v>
      </c>
      <c r="Q207" s="9">
        <f t="shared" si="175"/>
        <v>81</v>
      </c>
      <c r="R207" s="9">
        <v>49</v>
      </c>
      <c r="S207" s="9">
        <v>52</v>
      </c>
      <c r="T207" s="9">
        <f t="shared" si="176"/>
        <v>101</v>
      </c>
      <c r="U207" s="9">
        <v>46</v>
      </c>
      <c r="V207" s="9">
        <v>39</v>
      </c>
      <c r="W207" s="9">
        <f t="shared" si="177"/>
        <v>85</v>
      </c>
      <c r="X207" s="9">
        <f t="shared" si="178"/>
        <v>137</v>
      </c>
      <c r="Y207" s="9">
        <f t="shared" si="178"/>
        <v>130</v>
      </c>
      <c r="Z207" s="9">
        <f t="shared" si="178"/>
        <v>267</v>
      </c>
      <c r="AA207" s="9">
        <f t="shared" si="179"/>
        <v>273</v>
      </c>
      <c r="AB207" s="19">
        <f t="shared" si="179"/>
        <v>250</v>
      </c>
      <c r="AC207" s="9">
        <f t="shared" si="180"/>
        <v>523</v>
      </c>
    </row>
    <row r="208" spans="1:29" s="1" customFormat="1" ht="35.1" customHeight="1">
      <c r="A208" s="9">
        <v>4</v>
      </c>
      <c r="B208" s="10" t="s">
        <v>181</v>
      </c>
      <c r="C208" s="9">
        <v>57</v>
      </c>
      <c r="D208" s="9">
        <v>63</v>
      </c>
      <c r="E208" s="9">
        <f t="shared" si="171"/>
        <v>120</v>
      </c>
      <c r="F208" s="9">
        <v>73</v>
      </c>
      <c r="G208" s="9">
        <v>59</v>
      </c>
      <c r="H208" s="9">
        <f t="shared" si="172"/>
        <v>132</v>
      </c>
      <c r="I208" s="9">
        <v>66</v>
      </c>
      <c r="J208" s="9">
        <v>63</v>
      </c>
      <c r="K208" s="9">
        <f t="shared" si="173"/>
        <v>129</v>
      </c>
      <c r="L208" s="9">
        <f t="shared" si="174"/>
        <v>196</v>
      </c>
      <c r="M208" s="9">
        <f t="shared" si="174"/>
        <v>185</v>
      </c>
      <c r="N208" s="9">
        <f t="shared" si="174"/>
        <v>381</v>
      </c>
      <c r="O208" s="9">
        <v>68</v>
      </c>
      <c r="P208" s="9">
        <v>82</v>
      </c>
      <c r="Q208" s="9">
        <f t="shared" si="175"/>
        <v>150</v>
      </c>
      <c r="R208" s="9">
        <v>70</v>
      </c>
      <c r="S208" s="9">
        <v>60</v>
      </c>
      <c r="T208" s="9">
        <f t="shared" si="176"/>
        <v>130</v>
      </c>
      <c r="U208" s="9">
        <v>48</v>
      </c>
      <c r="V208" s="9">
        <v>52</v>
      </c>
      <c r="W208" s="9">
        <f t="shared" si="177"/>
        <v>100</v>
      </c>
      <c r="X208" s="9">
        <f t="shared" si="178"/>
        <v>186</v>
      </c>
      <c r="Y208" s="9">
        <f t="shared" si="178"/>
        <v>194</v>
      </c>
      <c r="Z208" s="9">
        <f t="shared" si="178"/>
        <v>380</v>
      </c>
      <c r="AA208" s="9">
        <f t="shared" si="179"/>
        <v>382</v>
      </c>
      <c r="AB208" s="19">
        <f t="shared" si="179"/>
        <v>379</v>
      </c>
      <c r="AC208" s="9">
        <f t="shared" si="180"/>
        <v>761</v>
      </c>
    </row>
    <row r="209" spans="1:29" s="1" customFormat="1" ht="35.1" customHeight="1">
      <c r="A209" s="9">
        <v>5</v>
      </c>
      <c r="B209" s="10" t="s">
        <v>182</v>
      </c>
      <c r="C209" s="9">
        <v>18</v>
      </c>
      <c r="D209" s="9">
        <v>23</v>
      </c>
      <c r="E209" s="9">
        <f t="shared" si="171"/>
        <v>41</v>
      </c>
      <c r="F209" s="9">
        <v>16</v>
      </c>
      <c r="G209" s="9">
        <v>22</v>
      </c>
      <c r="H209" s="9">
        <f t="shared" si="172"/>
        <v>38</v>
      </c>
      <c r="I209" s="9">
        <v>18</v>
      </c>
      <c r="J209" s="9">
        <v>23</v>
      </c>
      <c r="K209" s="9">
        <f t="shared" si="173"/>
        <v>41</v>
      </c>
      <c r="L209" s="9">
        <f t="shared" si="174"/>
        <v>52</v>
      </c>
      <c r="M209" s="9">
        <f t="shared" si="174"/>
        <v>68</v>
      </c>
      <c r="N209" s="9">
        <f t="shared" si="174"/>
        <v>120</v>
      </c>
      <c r="O209" s="9">
        <v>21</v>
      </c>
      <c r="P209" s="9">
        <v>25</v>
      </c>
      <c r="Q209" s="9">
        <f t="shared" si="175"/>
        <v>46</v>
      </c>
      <c r="R209" s="9">
        <v>18</v>
      </c>
      <c r="S209" s="9">
        <v>26</v>
      </c>
      <c r="T209" s="9">
        <f t="shared" si="176"/>
        <v>44</v>
      </c>
      <c r="U209" s="9">
        <v>24</v>
      </c>
      <c r="V209" s="9">
        <v>26</v>
      </c>
      <c r="W209" s="9">
        <f t="shared" si="177"/>
        <v>50</v>
      </c>
      <c r="X209" s="9">
        <f t="shared" si="178"/>
        <v>63</v>
      </c>
      <c r="Y209" s="9">
        <f t="shared" si="178"/>
        <v>77</v>
      </c>
      <c r="Z209" s="9">
        <f t="shared" si="178"/>
        <v>140</v>
      </c>
      <c r="AA209" s="9">
        <f t="shared" si="179"/>
        <v>115</v>
      </c>
      <c r="AB209" s="19">
        <f t="shared" si="179"/>
        <v>145</v>
      </c>
      <c r="AC209" s="9">
        <f t="shared" si="180"/>
        <v>260</v>
      </c>
    </row>
    <row r="210" spans="1:29" s="1" customFormat="1" ht="35.1" customHeight="1">
      <c r="A210" s="9">
        <v>6</v>
      </c>
      <c r="B210" s="10" t="s">
        <v>183</v>
      </c>
      <c r="C210" s="9">
        <v>28</v>
      </c>
      <c r="D210" s="9">
        <v>33</v>
      </c>
      <c r="E210" s="9">
        <f t="shared" si="171"/>
        <v>61</v>
      </c>
      <c r="F210" s="9">
        <v>30</v>
      </c>
      <c r="G210" s="9">
        <v>22</v>
      </c>
      <c r="H210" s="9">
        <f t="shared" si="172"/>
        <v>52</v>
      </c>
      <c r="I210" s="9">
        <v>27</v>
      </c>
      <c r="J210" s="9">
        <v>20</v>
      </c>
      <c r="K210" s="9">
        <f t="shared" si="173"/>
        <v>47</v>
      </c>
      <c r="L210" s="9">
        <f t="shared" si="174"/>
        <v>85</v>
      </c>
      <c r="M210" s="9">
        <f t="shared" si="174"/>
        <v>75</v>
      </c>
      <c r="N210" s="9">
        <f t="shared" si="174"/>
        <v>160</v>
      </c>
      <c r="O210" s="9">
        <v>28</v>
      </c>
      <c r="P210" s="9">
        <v>27</v>
      </c>
      <c r="Q210" s="9">
        <f t="shared" si="175"/>
        <v>55</v>
      </c>
      <c r="R210" s="9">
        <v>27</v>
      </c>
      <c r="S210" s="9">
        <v>35</v>
      </c>
      <c r="T210" s="9">
        <f t="shared" si="176"/>
        <v>62</v>
      </c>
      <c r="U210" s="9">
        <v>38</v>
      </c>
      <c r="V210" s="9">
        <v>37</v>
      </c>
      <c r="W210" s="9">
        <f t="shared" si="177"/>
        <v>75</v>
      </c>
      <c r="X210" s="9">
        <f t="shared" si="178"/>
        <v>93</v>
      </c>
      <c r="Y210" s="9">
        <f t="shared" si="178"/>
        <v>99</v>
      </c>
      <c r="Z210" s="9">
        <f t="shared" si="178"/>
        <v>192</v>
      </c>
      <c r="AA210" s="9">
        <f t="shared" si="179"/>
        <v>178</v>
      </c>
      <c r="AB210" s="19">
        <f t="shared" si="179"/>
        <v>174</v>
      </c>
      <c r="AC210" s="9">
        <f t="shared" si="180"/>
        <v>352</v>
      </c>
    </row>
    <row r="211" spans="1:29" s="1" customFormat="1" ht="35.1" customHeight="1">
      <c r="A211" s="8"/>
      <c r="B211" s="14" t="s">
        <v>37</v>
      </c>
      <c r="C211" s="8">
        <f>SUM(C205:C210)</f>
        <v>198</v>
      </c>
      <c r="D211" s="8">
        <f t="shared" ref="D211:AC211" si="181">SUM(D205:D210)</f>
        <v>214</v>
      </c>
      <c r="E211" s="8">
        <f t="shared" si="181"/>
        <v>412</v>
      </c>
      <c r="F211" s="8">
        <f t="shared" si="181"/>
        <v>214</v>
      </c>
      <c r="G211" s="8">
        <f t="shared" si="181"/>
        <v>189</v>
      </c>
      <c r="H211" s="8">
        <f t="shared" si="181"/>
        <v>403</v>
      </c>
      <c r="I211" s="8">
        <f t="shared" si="181"/>
        <v>216</v>
      </c>
      <c r="J211" s="8">
        <f t="shared" si="181"/>
        <v>191</v>
      </c>
      <c r="K211" s="8">
        <f t="shared" si="181"/>
        <v>407</v>
      </c>
      <c r="L211" s="8">
        <f t="shared" si="181"/>
        <v>628</v>
      </c>
      <c r="M211" s="8">
        <f t="shared" si="181"/>
        <v>594</v>
      </c>
      <c r="N211" s="8">
        <f t="shared" si="181"/>
        <v>1222</v>
      </c>
      <c r="O211" s="8">
        <f t="shared" si="181"/>
        <v>212</v>
      </c>
      <c r="P211" s="8">
        <f t="shared" si="181"/>
        <v>218</v>
      </c>
      <c r="Q211" s="8">
        <f t="shared" si="181"/>
        <v>430</v>
      </c>
      <c r="R211" s="8">
        <f t="shared" si="181"/>
        <v>224</v>
      </c>
      <c r="S211" s="8">
        <f t="shared" si="181"/>
        <v>219</v>
      </c>
      <c r="T211" s="8">
        <f t="shared" si="181"/>
        <v>443</v>
      </c>
      <c r="U211" s="8">
        <f t="shared" si="181"/>
        <v>215</v>
      </c>
      <c r="V211" s="8">
        <f t="shared" si="181"/>
        <v>194</v>
      </c>
      <c r="W211" s="8">
        <f t="shared" si="181"/>
        <v>409</v>
      </c>
      <c r="X211" s="8">
        <f t="shared" si="181"/>
        <v>651</v>
      </c>
      <c r="Y211" s="8">
        <f t="shared" si="181"/>
        <v>631</v>
      </c>
      <c r="Z211" s="8">
        <f t="shared" si="181"/>
        <v>1282</v>
      </c>
      <c r="AA211" s="8">
        <f t="shared" si="181"/>
        <v>1279</v>
      </c>
      <c r="AB211" s="15">
        <f t="shared" si="181"/>
        <v>1225</v>
      </c>
      <c r="AC211" s="8">
        <f t="shared" si="181"/>
        <v>2504</v>
      </c>
    </row>
    <row r="212" spans="1:29" s="1" customFormat="1" ht="35.1" customHeight="1">
      <c r="A212" s="179" t="s">
        <v>184</v>
      </c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85"/>
    </row>
    <row r="213" spans="1:29" s="1" customFormat="1" ht="35.1" customHeight="1">
      <c r="A213" s="178" t="s">
        <v>1</v>
      </c>
      <c r="B213" s="178" t="s">
        <v>2</v>
      </c>
      <c r="C213" s="178" t="s">
        <v>3</v>
      </c>
      <c r="D213" s="178"/>
      <c r="E213" s="178"/>
      <c r="F213" s="178" t="s">
        <v>4</v>
      </c>
      <c r="G213" s="178"/>
      <c r="H213" s="178"/>
      <c r="I213" s="178" t="s">
        <v>5</v>
      </c>
      <c r="J213" s="178"/>
      <c r="K213" s="178"/>
      <c r="L213" s="178" t="s">
        <v>6</v>
      </c>
      <c r="M213" s="178"/>
      <c r="N213" s="178"/>
      <c r="O213" s="178" t="s">
        <v>7</v>
      </c>
      <c r="P213" s="178"/>
      <c r="Q213" s="178"/>
      <c r="R213" s="178" t="s">
        <v>8</v>
      </c>
      <c r="S213" s="178"/>
      <c r="T213" s="178"/>
      <c r="U213" s="178" t="s">
        <v>9</v>
      </c>
      <c r="V213" s="178"/>
      <c r="W213" s="178"/>
      <c r="X213" s="178" t="s">
        <v>10</v>
      </c>
      <c r="Y213" s="178"/>
      <c r="Z213" s="178"/>
      <c r="AA213" s="178" t="s">
        <v>11</v>
      </c>
      <c r="AB213" s="178"/>
      <c r="AC213" s="174"/>
    </row>
    <row r="214" spans="1:29" s="1" customFormat="1" ht="35.1" customHeight="1">
      <c r="A214" s="178"/>
      <c r="B214" s="178"/>
      <c r="C214" s="8" t="s">
        <v>12</v>
      </c>
      <c r="D214" s="8" t="s">
        <v>13</v>
      </c>
      <c r="E214" s="8" t="s">
        <v>14</v>
      </c>
      <c r="F214" s="8" t="s">
        <v>12</v>
      </c>
      <c r="G214" s="8" t="s">
        <v>13</v>
      </c>
      <c r="H214" s="8" t="s">
        <v>14</v>
      </c>
      <c r="I214" s="8" t="s">
        <v>12</v>
      </c>
      <c r="J214" s="8" t="s">
        <v>13</v>
      </c>
      <c r="K214" s="8" t="s">
        <v>14</v>
      </c>
      <c r="L214" s="8" t="s">
        <v>12</v>
      </c>
      <c r="M214" s="8" t="s">
        <v>13</v>
      </c>
      <c r="N214" s="8" t="s">
        <v>14</v>
      </c>
      <c r="O214" s="8" t="s">
        <v>12</v>
      </c>
      <c r="P214" s="8" t="s">
        <v>13</v>
      </c>
      <c r="Q214" s="8" t="s">
        <v>14</v>
      </c>
      <c r="R214" s="8" t="s">
        <v>12</v>
      </c>
      <c r="S214" s="8" t="s">
        <v>13</v>
      </c>
      <c r="T214" s="8" t="s">
        <v>14</v>
      </c>
      <c r="U214" s="8" t="s">
        <v>12</v>
      </c>
      <c r="V214" s="8" t="s">
        <v>13</v>
      </c>
      <c r="W214" s="8" t="s">
        <v>14</v>
      </c>
      <c r="X214" s="8" t="s">
        <v>12</v>
      </c>
      <c r="Y214" s="8" t="s">
        <v>13</v>
      </c>
      <c r="Z214" s="8" t="s">
        <v>14</v>
      </c>
      <c r="AA214" s="8" t="s">
        <v>12</v>
      </c>
      <c r="AB214" s="15" t="s">
        <v>13</v>
      </c>
      <c r="AC214" s="8" t="s">
        <v>14</v>
      </c>
    </row>
    <row r="215" spans="1:29" s="1" customFormat="1" ht="35.1" customHeight="1">
      <c r="A215" s="9">
        <v>1</v>
      </c>
      <c r="B215" s="10" t="s">
        <v>185</v>
      </c>
      <c r="C215" s="9">
        <v>77</v>
      </c>
      <c r="D215" s="9">
        <v>60</v>
      </c>
      <c r="E215" s="9">
        <f t="shared" ref="E215:E220" si="182">C215+D215</f>
        <v>137</v>
      </c>
      <c r="F215" s="9">
        <v>54</v>
      </c>
      <c r="G215" s="9">
        <v>51</v>
      </c>
      <c r="H215" s="9">
        <f t="shared" ref="H215:H220" si="183">F215+G215</f>
        <v>105</v>
      </c>
      <c r="I215" s="9">
        <v>51</v>
      </c>
      <c r="J215" s="9">
        <v>40</v>
      </c>
      <c r="K215" s="9">
        <f t="shared" ref="K215:K220" si="184">I215+J215</f>
        <v>91</v>
      </c>
      <c r="L215" s="9">
        <f t="shared" ref="L215:N220" si="185">C215+F215+I215</f>
        <v>182</v>
      </c>
      <c r="M215" s="9">
        <f t="shared" si="185"/>
        <v>151</v>
      </c>
      <c r="N215" s="9">
        <f t="shared" si="185"/>
        <v>333</v>
      </c>
      <c r="O215" s="9">
        <v>47</v>
      </c>
      <c r="P215" s="9">
        <v>59</v>
      </c>
      <c r="Q215" s="9">
        <f t="shared" ref="Q215:Q220" si="186">O215+P215</f>
        <v>106</v>
      </c>
      <c r="R215" s="9">
        <v>66</v>
      </c>
      <c r="S215" s="9">
        <v>60</v>
      </c>
      <c r="T215" s="9">
        <f t="shared" ref="T215:T220" si="187">R215+S215</f>
        <v>126</v>
      </c>
      <c r="U215" s="9">
        <v>39</v>
      </c>
      <c r="V215" s="9">
        <v>45</v>
      </c>
      <c r="W215" s="9">
        <f t="shared" ref="W215:W220" si="188">U215+V215</f>
        <v>84</v>
      </c>
      <c r="X215" s="9">
        <f t="shared" ref="X215:Z220" si="189">O215+R215+U215</f>
        <v>152</v>
      </c>
      <c r="Y215" s="9">
        <f t="shared" si="189"/>
        <v>164</v>
      </c>
      <c r="Z215" s="9">
        <f t="shared" si="189"/>
        <v>316</v>
      </c>
      <c r="AA215" s="9">
        <f t="shared" ref="AA215:AB220" si="190">L215+X215</f>
        <v>334</v>
      </c>
      <c r="AB215" s="19">
        <f t="shared" si="190"/>
        <v>315</v>
      </c>
      <c r="AC215" s="9">
        <f t="shared" ref="AC215:AC220" si="191">AA215+AB215</f>
        <v>649</v>
      </c>
    </row>
    <row r="216" spans="1:29" s="1" customFormat="1" ht="35.1" customHeight="1">
      <c r="A216" s="9">
        <v>2</v>
      </c>
      <c r="B216" s="10" t="s">
        <v>186</v>
      </c>
      <c r="C216" s="9">
        <v>50</v>
      </c>
      <c r="D216" s="9">
        <v>70</v>
      </c>
      <c r="E216" s="9">
        <f t="shared" si="182"/>
        <v>120</v>
      </c>
      <c r="F216" s="9">
        <v>50</v>
      </c>
      <c r="G216" s="9">
        <v>64</v>
      </c>
      <c r="H216" s="9">
        <f t="shared" si="183"/>
        <v>114</v>
      </c>
      <c r="I216" s="9">
        <v>45</v>
      </c>
      <c r="J216" s="9">
        <v>58</v>
      </c>
      <c r="K216" s="9">
        <f t="shared" si="184"/>
        <v>103</v>
      </c>
      <c r="L216" s="9">
        <f t="shared" si="185"/>
        <v>145</v>
      </c>
      <c r="M216" s="9">
        <f t="shared" si="185"/>
        <v>192</v>
      </c>
      <c r="N216" s="9">
        <f t="shared" si="185"/>
        <v>337</v>
      </c>
      <c r="O216" s="9">
        <v>45</v>
      </c>
      <c r="P216" s="9">
        <v>55</v>
      </c>
      <c r="Q216" s="9">
        <f t="shared" si="186"/>
        <v>100</v>
      </c>
      <c r="R216" s="9">
        <v>43</v>
      </c>
      <c r="S216" s="9">
        <v>53</v>
      </c>
      <c r="T216" s="9">
        <f t="shared" si="187"/>
        <v>96</v>
      </c>
      <c r="U216" s="9">
        <v>49</v>
      </c>
      <c r="V216" s="9">
        <v>50</v>
      </c>
      <c r="W216" s="9">
        <f t="shared" si="188"/>
        <v>99</v>
      </c>
      <c r="X216" s="9">
        <f t="shared" si="189"/>
        <v>137</v>
      </c>
      <c r="Y216" s="9">
        <f t="shared" si="189"/>
        <v>158</v>
      </c>
      <c r="Z216" s="9">
        <f t="shared" si="189"/>
        <v>295</v>
      </c>
      <c r="AA216" s="9">
        <f t="shared" si="190"/>
        <v>282</v>
      </c>
      <c r="AB216" s="19">
        <f t="shared" si="190"/>
        <v>350</v>
      </c>
      <c r="AC216" s="9">
        <f t="shared" si="191"/>
        <v>632</v>
      </c>
    </row>
    <row r="217" spans="1:29" s="1" customFormat="1" ht="35.1" customHeight="1">
      <c r="A217" s="9">
        <v>3</v>
      </c>
      <c r="B217" s="10" t="s">
        <v>187</v>
      </c>
      <c r="C217" s="9">
        <v>0</v>
      </c>
      <c r="D217" s="9">
        <v>0</v>
      </c>
      <c r="E217" s="9">
        <f t="shared" si="182"/>
        <v>0</v>
      </c>
      <c r="F217" s="9">
        <v>0</v>
      </c>
      <c r="G217" s="9">
        <v>0</v>
      </c>
      <c r="H217" s="9">
        <f t="shared" si="183"/>
        <v>0</v>
      </c>
      <c r="I217" s="9">
        <v>0</v>
      </c>
      <c r="J217" s="9">
        <v>0</v>
      </c>
      <c r="K217" s="9">
        <f t="shared" si="184"/>
        <v>0</v>
      </c>
      <c r="L217" s="9">
        <f t="shared" si="185"/>
        <v>0</v>
      </c>
      <c r="M217" s="9">
        <f t="shared" si="185"/>
        <v>0</v>
      </c>
      <c r="N217" s="9">
        <f t="shared" si="185"/>
        <v>0</v>
      </c>
      <c r="O217" s="9">
        <v>34</v>
      </c>
      <c r="P217" s="9">
        <v>31</v>
      </c>
      <c r="Q217" s="9">
        <f t="shared" si="186"/>
        <v>65</v>
      </c>
      <c r="R217" s="9">
        <v>30</v>
      </c>
      <c r="S217" s="9">
        <v>28</v>
      </c>
      <c r="T217" s="9">
        <f t="shared" si="187"/>
        <v>58</v>
      </c>
      <c r="U217" s="9">
        <v>30</v>
      </c>
      <c r="V217" s="9">
        <v>27</v>
      </c>
      <c r="W217" s="9">
        <f t="shared" si="188"/>
        <v>57</v>
      </c>
      <c r="X217" s="9">
        <f t="shared" si="189"/>
        <v>94</v>
      </c>
      <c r="Y217" s="9">
        <f t="shared" si="189"/>
        <v>86</v>
      </c>
      <c r="Z217" s="9">
        <f t="shared" si="189"/>
        <v>180</v>
      </c>
      <c r="AA217" s="9">
        <f t="shared" si="190"/>
        <v>94</v>
      </c>
      <c r="AB217" s="19">
        <f t="shared" si="190"/>
        <v>86</v>
      </c>
      <c r="AC217" s="9">
        <f t="shared" si="191"/>
        <v>180</v>
      </c>
    </row>
    <row r="218" spans="1:29" s="2" customFormat="1" ht="35.1" customHeight="1">
      <c r="A218" s="9">
        <v>4</v>
      </c>
      <c r="B218" s="10" t="s">
        <v>188</v>
      </c>
      <c r="C218" s="9">
        <v>204</v>
      </c>
      <c r="D218" s="9">
        <v>162</v>
      </c>
      <c r="E218" s="9">
        <f t="shared" si="182"/>
        <v>366</v>
      </c>
      <c r="F218" s="9">
        <v>108</v>
      </c>
      <c r="G218" s="9">
        <v>100</v>
      </c>
      <c r="H218" s="9">
        <f t="shared" si="183"/>
        <v>208</v>
      </c>
      <c r="I218" s="9">
        <v>100</v>
      </c>
      <c r="J218" s="9">
        <v>106</v>
      </c>
      <c r="K218" s="9">
        <f t="shared" si="184"/>
        <v>206</v>
      </c>
      <c r="L218" s="9">
        <f t="shared" si="185"/>
        <v>412</v>
      </c>
      <c r="M218" s="9">
        <f t="shared" si="185"/>
        <v>368</v>
      </c>
      <c r="N218" s="9">
        <f t="shared" si="185"/>
        <v>780</v>
      </c>
      <c r="O218" s="9">
        <v>79</v>
      </c>
      <c r="P218" s="9">
        <v>85</v>
      </c>
      <c r="Q218" s="9">
        <f t="shared" si="186"/>
        <v>164</v>
      </c>
      <c r="R218" s="9">
        <v>131</v>
      </c>
      <c r="S218" s="9">
        <v>108</v>
      </c>
      <c r="T218" s="9">
        <f t="shared" si="187"/>
        <v>239</v>
      </c>
      <c r="U218" s="9">
        <v>118</v>
      </c>
      <c r="V218" s="9">
        <v>85</v>
      </c>
      <c r="W218" s="9">
        <f t="shared" si="188"/>
        <v>203</v>
      </c>
      <c r="X218" s="9">
        <f t="shared" si="189"/>
        <v>328</v>
      </c>
      <c r="Y218" s="9">
        <f t="shared" si="189"/>
        <v>278</v>
      </c>
      <c r="Z218" s="9">
        <f t="shared" si="189"/>
        <v>606</v>
      </c>
      <c r="AA218" s="9">
        <f t="shared" si="190"/>
        <v>740</v>
      </c>
      <c r="AB218" s="19">
        <f t="shared" si="190"/>
        <v>646</v>
      </c>
      <c r="AC218" s="9">
        <f t="shared" si="191"/>
        <v>1386</v>
      </c>
    </row>
    <row r="219" spans="1:29" s="1" customFormat="1" ht="35.1" customHeight="1">
      <c r="A219" s="9">
        <v>5</v>
      </c>
      <c r="B219" s="10" t="s">
        <v>189</v>
      </c>
      <c r="C219" s="9">
        <v>58</v>
      </c>
      <c r="D219" s="9">
        <v>66</v>
      </c>
      <c r="E219" s="9">
        <f t="shared" si="182"/>
        <v>124</v>
      </c>
      <c r="F219" s="9">
        <v>38</v>
      </c>
      <c r="G219" s="9">
        <v>41</v>
      </c>
      <c r="H219" s="9">
        <f t="shared" si="183"/>
        <v>79</v>
      </c>
      <c r="I219" s="9">
        <v>31</v>
      </c>
      <c r="J219" s="9">
        <v>26</v>
      </c>
      <c r="K219" s="9">
        <f t="shared" si="184"/>
        <v>57</v>
      </c>
      <c r="L219" s="9">
        <f t="shared" si="185"/>
        <v>127</v>
      </c>
      <c r="M219" s="9">
        <f t="shared" si="185"/>
        <v>133</v>
      </c>
      <c r="N219" s="9">
        <f t="shared" si="185"/>
        <v>260</v>
      </c>
      <c r="O219" s="9">
        <v>39</v>
      </c>
      <c r="P219" s="9">
        <v>46</v>
      </c>
      <c r="Q219" s="9">
        <f t="shared" si="186"/>
        <v>85</v>
      </c>
      <c r="R219" s="9">
        <v>35</v>
      </c>
      <c r="S219" s="9">
        <v>38</v>
      </c>
      <c r="T219" s="9">
        <f t="shared" si="187"/>
        <v>73</v>
      </c>
      <c r="U219" s="9">
        <v>33</v>
      </c>
      <c r="V219" s="9">
        <v>30</v>
      </c>
      <c r="W219" s="9">
        <f t="shared" si="188"/>
        <v>63</v>
      </c>
      <c r="X219" s="9">
        <f t="shared" si="189"/>
        <v>107</v>
      </c>
      <c r="Y219" s="9">
        <f t="shared" si="189"/>
        <v>114</v>
      </c>
      <c r="Z219" s="9">
        <f t="shared" si="189"/>
        <v>221</v>
      </c>
      <c r="AA219" s="9">
        <f t="shared" si="190"/>
        <v>234</v>
      </c>
      <c r="AB219" s="19">
        <f t="shared" si="190"/>
        <v>247</v>
      </c>
      <c r="AC219" s="9">
        <f t="shared" si="191"/>
        <v>481</v>
      </c>
    </row>
    <row r="220" spans="1:29" s="1" customFormat="1" ht="35.1" customHeight="1">
      <c r="A220" s="9">
        <v>6</v>
      </c>
      <c r="B220" s="10" t="s">
        <v>190</v>
      </c>
      <c r="C220" s="9">
        <v>18</v>
      </c>
      <c r="D220" s="9">
        <v>15</v>
      </c>
      <c r="E220" s="9">
        <f t="shared" si="182"/>
        <v>33</v>
      </c>
      <c r="F220" s="9">
        <v>14</v>
      </c>
      <c r="G220" s="9">
        <v>13</v>
      </c>
      <c r="H220" s="9">
        <f t="shared" si="183"/>
        <v>27</v>
      </c>
      <c r="I220" s="9">
        <v>10</v>
      </c>
      <c r="J220" s="9">
        <v>9</v>
      </c>
      <c r="K220" s="9">
        <f t="shared" si="184"/>
        <v>19</v>
      </c>
      <c r="L220" s="9">
        <f t="shared" si="185"/>
        <v>42</v>
      </c>
      <c r="M220" s="9">
        <f t="shared" si="185"/>
        <v>37</v>
      </c>
      <c r="N220" s="9">
        <f t="shared" si="185"/>
        <v>79</v>
      </c>
      <c r="O220" s="9">
        <v>9</v>
      </c>
      <c r="P220" s="9">
        <v>7</v>
      </c>
      <c r="Q220" s="9">
        <f t="shared" si="186"/>
        <v>16</v>
      </c>
      <c r="R220" s="9">
        <v>20</v>
      </c>
      <c r="S220" s="9">
        <v>15</v>
      </c>
      <c r="T220" s="9">
        <f t="shared" si="187"/>
        <v>35</v>
      </c>
      <c r="U220" s="9">
        <v>10</v>
      </c>
      <c r="V220" s="9">
        <v>10</v>
      </c>
      <c r="W220" s="9">
        <f t="shared" si="188"/>
        <v>20</v>
      </c>
      <c r="X220" s="9">
        <f t="shared" si="189"/>
        <v>39</v>
      </c>
      <c r="Y220" s="9">
        <f t="shared" si="189"/>
        <v>32</v>
      </c>
      <c r="Z220" s="9">
        <f t="shared" si="189"/>
        <v>71</v>
      </c>
      <c r="AA220" s="9">
        <f t="shared" si="190"/>
        <v>81</v>
      </c>
      <c r="AB220" s="19">
        <f t="shared" si="190"/>
        <v>69</v>
      </c>
      <c r="AC220" s="9">
        <f t="shared" si="191"/>
        <v>150</v>
      </c>
    </row>
    <row r="221" spans="1:29" s="1" customFormat="1" ht="35.1" customHeight="1">
      <c r="A221" s="8"/>
      <c r="B221" s="14" t="s">
        <v>37</v>
      </c>
      <c r="C221" s="8">
        <f>SUM(C215:C220)</f>
        <v>407</v>
      </c>
      <c r="D221" s="8">
        <f t="shared" ref="D221:AC221" si="192">SUM(D215:D220)</f>
        <v>373</v>
      </c>
      <c r="E221" s="8">
        <f t="shared" si="192"/>
        <v>780</v>
      </c>
      <c r="F221" s="8">
        <f t="shared" si="192"/>
        <v>264</v>
      </c>
      <c r="G221" s="8">
        <f t="shared" si="192"/>
        <v>269</v>
      </c>
      <c r="H221" s="8">
        <f t="shared" si="192"/>
        <v>533</v>
      </c>
      <c r="I221" s="8">
        <f t="shared" si="192"/>
        <v>237</v>
      </c>
      <c r="J221" s="8">
        <f t="shared" si="192"/>
        <v>239</v>
      </c>
      <c r="K221" s="8">
        <f t="shared" si="192"/>
        <v>476</v>
      </c>
      <c r="L221" s="8">
        <f t="shared" si="192"/>
        <v>908</v>
      </c>
      <c r="M221" s="8">
        <f t="shared" si="192"/>
        <v>881</v>
      </c>
      <c r="N221" s="8">
        <f t="shared" si="192"/>
        <v>1789</v>
      </c>
      <c r="O221" s="8">
        <f t="shared" si="192"/>
        <v>253</v>
      </c>
      <c r="P221" s="8">
        <f t="shared" si="192"/>
        <v>283</v>
      </c>
      <c r="Q221" s="8">
        <f t="shared" si="192"/>
        <v>536</v>
      </c>
      <c r="R221" s="8">
        <f t="shared" si="192"/>
        <v>325</v>
      </c>
      <c r="S221" s="8">
        <f t="shared" si="192"/>
        <v>302</v>
      </c>
      <c r="T221" s="8">
        <f t="shared" si="192"/>
        <v>627</v>
      </c>
      <c r="U221" s="8">
        <f t="shared" si="192"/>
        <v>279</v>
      </c>
      <c r="V221" s="8">
        <f t="shared" si="192"/>
        <v>247</v>
      </c>
      <c r="W221" s="8">
        <f t="shared" si="192"/>
        <v>526</v>
      </c>
      <c r="X221" s="8">
        <f t="shared" si="192"/>
        <v>857</v>
      </c>
      <c r="Y221" s="8">
        <f t="shared" si="192"/>
        <v>832</v>
      </c>
      <c r="Z221" s="8">
        <f t="shared" si="192"/>
        <v>1689</v>
      </c>
      <c r="AA221" s="8">
        <f t="shared" si="192"/>
        <v>1765</v>
      </c>
      <c r="AB221" s="15">
        <f t="shared" si="192"/>
        <v>1713</v>
      </c>
      <c r="AC221" s="8">
        <f t="shared" si="192"/>
        <v>3478</v>
      </c>
    </row>
    <row r="222" spans="1:29" s="1" customFormat="1" ht="35.1" customHeight="1">
      <c r="A222" s="179" t="s">
        <v>191</v>
      </c>
      <c r="B222" s="179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  <c r="AB222" s="179"/>
      <c r="AC222" s="185"/>
    </row>
    <row r="223" spans="1:29" s="1" customFormat="1" ht="35.1" customHeight="1">
      <c r="A223" s="178" t="s">
        <v>1</v>
      </c>
      <c r="B223" s="178" t="s">
        <v>2</v>
      </c>
      <c r="C223" s="178" t="s">
        <v>3</v>
      </c>
      <c r="D223" s="178"/>
      <c r="E223" s="178"/>
      <c r="F223" s="178" t="s">
        <v>4</v>
      </c>
      <c r="G223" s="178"/>
      <c r="H223" s="178"/>
      <c r="I223" s="178" t="s">
        <v>5</v>
      </c>
      <c r="J223" s="178"/>
      <c r="K223" s="178"/>
      <c r="L223" s="178" t="s">
        <v>6</v>
      </c>
      <c r="M223" s="178"/>
      <c r="N223" s="178"/>
      <c r="O223" s="178" t="s">
        <v>7</v>
      </c>
      <c r="P223" s="178"/>
      <c r="Q223" s="178"/>
      <c r="R223" s="178" t="s">
        <v>8</v>
      </c>
      <c r="S223" s="178"/>
      <c r="T223" s="178"/>
      <c r="U223" s="178" t="s">
        <v>9</v>
      </c>
      <c r="V223" s="178"/>
      <c r="W223" s="178"/>
      <c r="X223" s="178" t="s">
        <v>10</v>
      </c>
      <c r="Y223" s="178"/>
      <c r="Z223" s="178"/>
      <c r="AA223" s="178" t="s">
        <v>11</v>
      </c>
      <c r="AB223" s="178"/>
      <c r="AC223" s="174"/>
    </row>
    <row r="224" spans="1:29" s="1" customFormat="1" ht="35.1" customHeight="1">
      <c r="A224" s="178"/>
      <c r="B224" s="178"/>
      <c r="C224" s="8" t="s">
        <v>12</v>
      </c>
      <c r="D224" s="8" t="s">
        <v>13</v>
      </c>
      <c r="E224" s="8" t="s">
        <v>14</v>
      </c>
      <c r="F224" s="8" t="s">
        <v>12</v>
      </c>
      <c r="G224" s="8" t="s">
        <v>13</v>
      </c>
      <c r="H224" s="8" t="s">
        <v>14</v>
      </c>
      <c r="I224" s="8" t="s">
        <v>12</v>
      </c>
      <c r="J224" s="8" t="s">
        <v>13</v>
      </c>
      <c r="K224" s="8" t="s">
        <v>14</v>
      </c>
      <c r="L224" s="8" t="s">
        <v>12</v>
      </c>
      <c r="M224" s="8" t="s">
        <v>13</v>
      </c>
      <c r="N224" s="8" t="s">
        <v>14</v>
      </c>
      <c r="O224" s="8" t="s">
        <v>12</v>
      </c>
      <c r="P224" s="8" t="s">
        <v>13</v>
      </c>
      <c r="Q224" s="8" t="s">
        <v>14</v>
      </c>
      <c r="R224" s="8" t="s">
        <v>12</v>
      </c>
      <c r="S224" s="8" t="s">
        <v>13</v>
      </c>
      <c r="T224" s="8" t="s">
        <v>14</v>
      </c>
      <c r="U224" s="8" t="s">
        <v>12</v>
      </c>
      <c r="V224" s="8" t="s">
        <v>13</v>
      </c>
      <c r="W224" s="8" t="s">
        <v>14</v>
      </c>
      <c r="X224" s="8" t="s">
        <v>12</v>
      </c>
      <c r="Y224" s="8" t="s">
        <v>13</v>
      </c>
      <c r="Z224" s="8" t="s">
        <v>14</v>
      </c>
      <c r="AA224" s="8" t="s">
        <v>12</v>
      </c>
      <c r="AB224" s="15" t="s">
        <v>13</v>
      </c>
      <c r="AC224" s="8" t="s">
        <v>14</v>
      </c>
    </row>
    <row r="225" spans="1:29" s="2" customFormat="1" ht="35.1" customHeight="1">
      <c r="A225" s="9">
        <v>1</v>
      </c>
      <c r="B225" s="10" t="s">
        <v>192</v>
      </c>
      <c r="C225" s="9">
        <v>129</v>
      </c>
      <c r="D225" s="9">
        <v>147</v>
      </c>
      <c r="E225" s="9">
        <f t="shared" ref="E225:E230" si="193">C225+D225</f>
        <v>276</v>
      </c>
      <c r="F225" s="9">
        <v>163</v>
      </c>
      <c r="G225" s="9">
        <v>169</v>
      </c>
      <c r="H225" s="9">
        <f t="shared" ref="H225:H230" si="194">F225+G225</f>
        <v>332</v>
      </c>
      <c r="I225" s="9">
        <v>128</v>
      </c>
      <c r="J225" s="9">
        <v>135</v>
      </c>
      <c r="K225" s="9">
        <f t="shared" ref="K225:K230" si="195">I225+J225</f>
        <v>263</v>
      </c>
      <c r="L225" s="9">
        <f t="shared" ref="L225:N230" si="196">C225+F225+I225</f>
        <v>420</v>
      </c>
      <c r="M225" s="9">
        <f t="shared" si="196"/>
        <v>451</v>
      </c>
      <c r="N225" s="9">
        <f t="shared" si="196"/>
        <v>871</v>
      </c>
      <c r="O225" s="9">
        <v>116</v>
      </c>
      <c r="P225" s="9">
        <v>123</v>
      </c>
      <c r="Q225" s="9">
        <f t="shared" ref="Q225:Q230" si="197">O225+P225</f>
        <v>239</v>
      </c>
      <c r="R225" s="9">
        <v>111</v>
      </c>
      <c r="S225" s="9">
        <v>124</v>
      </c>
      <c r="T225" s="9">
        <f t="shared" ref="T225:T230" si="198">R225+S225</f>
        <v>235</v>
      </c>
      <c r="U225" s="9">
        <v>89</v>
      </c>
      <c r="V225" s="9">
        <v>97</v>
      </c>
      <c r="W225" s="9">
        <f t="shared" ref="W225:W230" si="199">U225+V225</f>
        <v>186</v>
      </c>
      <c r="X225" s="9">
        <f t="shared" ref="X225:Z230" si="200">O225+R225+U225</f>
        <v>316</v>
      </c>
      <c r="Y225" s="9">
        <f t="shared" si="200"/>
        <v>344</v>
      </c>
      <c r="Z225" s="9">
        <f t="shared" si="200"/>
        <v>660</v>
      </c>
      <c r="AA225" s="9">
        <f t="shared" ref="AA225:AB230" si="201">L225+X225</f>
        <v>736</v>
      </c>
      <c r="AB225" s="19">
        <f t="shared" si="201"/>
        <v>795</v>
      </c>
      <c r="AC225" s="9">
        <f t="shared" ref="AC225:AC230" si="202">AA225+AB225</f>
        <v>1531</v>
      </c>
    </row>
    <row r="226" spans="1:29" s="1" customFormat="1" ht="35.1" customHeight="1">
      <c r="A226" s="9">
        <v>2</v>
      </c>
      <c r="B226" s="10" t="s">
        <v>193</v>
      </c>
      <c r="C226" s="9">
        <v>55</v>
      </c>
      <c r="D226" s="9">
        <v>65</v>
      </c>
      <c r="E226" s="9">
        <f t="shared" si="193"/>
        <v>120</v>
      </c>
      <c r="F226" s="9">
        <v>75</v>
      </c>
      <c r="G226" s="9">
        <v>80</v>
      </c>
      <c r="H226" s="9">
        <f t="shared" si="194"/>
        <v>155</v>
      </c>
      <c r="I226" s="9">
        <v>75</v>
      </c>
      <c r="J226" s="9">
        <v>85</v>
      </c>
      <c r="K226" s="9">
        <f t="shared" si="195"/>
        <v>160</v>
      </c>
      <c r="L226" s="9">
        <f t="shared" si="196"/>
        <v>205</v>
      </c>
      <c r="M226" s="9">
        <f t="shared" si="196"/>
        <v>230</v>
      </c>
      <c r="N226" s="9">
        <f t="shared" si="196"/>
        <v>435</v>
      </c>
      <c r="O226" s="9">
        <v>75</v>
      </c>
      <c r="P226" s="9">
        <v>85</v>
      </c>
      <c r="Q226" s="9">
        <f t="shared" si="197"/>
        <v>160</v>
      </c>
      <c r="R226" s="9">
        <v>80</v>
      </c>
      <c r="S226" s="9">
        <v>95</v>
      </c>
      <c r="T226" s="9">
        <f t="shared" si="198"/>
        <v>175</v>
      </c>
      <c r="U226" s="9">
        <v>55</v>
      </c>
      <c r="V226" s="9">
        <v>65</v>
      </c>
      <c r="W226" s="9">
        <f t="shared" si="199"/>
        <v>120</v>
      </c>
      <c r="X226" s="9">
        <f t="shared" si="200"/>
        <v>210</v>
      </c>
      <c r="Y226" s="9">
        <f t="shared" si="200"/>
        <v>245</v>
      </c>
      <c r="Z226" s="9">
        <f t="shared" si="200"/>
        <v>455</v>
      </c>
      <c r="AA226" s="9">
        <f t="shared" si="201"/>
        <v>415</v>
      </c>
      <c r="AB226" s="19">
        <f t="shared" si="201"/>
        <v>475</v>
      </c>
      <c r="AC226" s="9">
        <f t="shared" si="202"/>
        <v>890</v>
      </c>
    </row>
    <row r="227" spans="1:29" s="1" customFormat="1" ht="35.1" customHeight="1">
      <c r="A227" s="9">
        <v>3</v>
      </c>
      <c r="B227" s="10" t="s">
        <v>194</v>
      </c>
      <c r="C227" s="9">
        <v>43</v>
      </c>
      <c r="D227" s="9">
        <v>39</v>
      </c>
      <c r="E227" s="9">
        <f t="shared" si="193"/>
        <v>82</v>
      </c>
      <c r="F227" s="9">
        <v>57</v>
      </c>
      <c r="G227" s="9">
        <v>43</v>
      </c>
      <c r="H227" s="9">
        <f t="shared" si="194"/>
        <v>100</v>
      </c>
      <c r="I227" s="9">
        <v>63</v>
      </c>
      <c r="J227" s="9">
        <v>48</v>
      </c>
      <c r="K227" s="9">
        <f t="shared" si="195"/>
        <v>111</v>
      </c>
      <c r="L227" s="9">
        <f t="shared" si="196"/>
        <v>163</v>
      </c>
      <c r="M227" s="9">
        <f t="shared" si="196"/>
        <v>130</v>
      </c>
      <c r="N227" s="9">
        <f t="shared" si="196"/>
        <v>293</v>
      </c>
      <c r="O227" s="9">
        <v>66</v>
      </c>
      <c r="P227" s="9">
        <v>60</v>
      </c>
      <c r="Q227" s="9">
        <f t="shared" si="197"/>
        <v>126</v>
      </c>
      <c r="R227" s="9">
        <v>64</v>
      </c>
      <c r="S227" s="9">
        <v>64</v>
      </c>
      <c r="T227" s="9">
        <f t="shared" si="198"/>
        <v>128</v>
      </c>
      <c r="U227" s="9">
        <v>71</v>
      </c>
      <c r="V227" s="9">
        <v>68</v>
      </c>
      <c r="W227" s="9">
        <f t="shared" si="199"/>
        <v>139</v>
      </c>
      <c r="X227" s="9">
        <f t="shared" si="200"/>
        <v>201</v>
      </c>
      <c r="Y227" s="9">
        <f t="shared" si="200"/>
        <v>192</v>
      </c>
      <c r="Z227" s="9">
        <f t="shared" si="200"/>
        <v>393</v>
      </c>
      <c r="AA227" s="9">
        <f t="shared" si="201"/>
        <v>364</v>
      </c>
      <c r="AB227" s="19">
        <f t="shared" si="201"/>
        <v>322</v>
      </c>
      <c r="AC227" s="9">
        <f t="shared" si="202"/>
        <v>686</v>
      </c>
    </row>
    <row r="228" spans="1:29" s="1" customFormat="1" ht="35.1" customHeight="1">
      <c r="A228" s="9">
        <v>4</v>
      </c>
      <c r="B228" s="10" t="s">
        <v>195</v>
      </c>
      <c r="C228" s="9">
        <v>29</v>
      </c>
      <c r="D228" s="9">
        <v>32</v>
      </c>
      <c r="E228" s="9">
        <f t="shared" si="193"/>
        <v>61</v>
      </c>
      <c r="F228" s="9">
        <v>48</v>
      </c>
      <c r="G228" s="9">
        <v>54</v>
      </c>
      <c r="H228" s="9">
        <f t="shared" si="194"/>
        <v>102</v>
      </c>
      <c r="I228" s="9">
        <v>51</v>
      </c>
      <c r="J228" s="9">
        <v>53</v>
      </c>
      <c r="K228" s="9">
        <f t="shared" si="195"/>
        <v>104</v>
      </c>
      <c r="L228" s="9">
        <f t="shared" si="196"/>
        <v>128</v>
      </c>
      <c r="M228" s="9">
        <f t="shared" si="196"/>
        <v>139</v>
      </c>
      <c r="N228" s="9">
        <f t="shared" si="196"/>
        <v>267</v>
      </c>
      <c r="O228" s="9">
        <v>44</v>
      </c>
      <c r="P228" s="9">
        <v>48</v>
      </c>
      <c r="Q228" s="9">
        <f t="shared" si="197"/>
        <v>92</v>
      </c>
      <c r="R228" s="9">
        <v>54</v>
      </c>
      <c r="S228" s="9">
        <v>59</v>
      </c>
      <c r="T228" s="9">
        <f t="shared" si="198"/>
        <v>113</v>
      </c>
      <c r="U228" s="9">
        <v>43</v>
      </c>
      <c r="V228" s="9">
        <v>46</v>
      </c>
      <c r="W228" s="9">
        <f t="shared" si="199"/>
        <v>89</v>
      </c>
      <c r="X228" s="9">
        <f t="shared" si="200"/>
        <v>141</v>
      </c>
      <c r="Y228" s="9">
        <f t="shared" si="200"/>
        <v>153</v>
      </c>
      <c r="Z228" s="9">
        <f t="shared" si="200"/>
        <v>294</v>
      </c>
      <c r="AA228" s="9">
        <f t="shared" si="201"/>
        <v>269</v>
      </c>
      <c r="AB228" s="19">
        <f t="shared" si="201"/>
        <v>292</v>
      </c>
      <c r="AC228" s="9">
        <f t="shared" si="202"/>
        <v>561</v>
      </c>
    </row>
    <row r="229" spans="1:29" s="1" customFormat="1" ht="35.1" customHeight="1">
      <c r="A229" s="9">
        <v>5</v>
      </c>
      <c r="B229" s="10" t="s">
        <v>196</v>
      </c>
      <c r="C229" s="9">
        <v>22</v>
      </c>
      <c r="D229" s="9">
        <v>35</v>
      </c>
      <c r="E229" s="9">
        <f t="shared" si="193"/>
        <v>57</v>
      </c>
      <c r="F229" s="9">
        <v>23</v>
      </c>
      <c r="G229" s="9">
        <v>27</v>
      </c>
      <c r="H229" s="9">
        <f t="shared" si="194"/>
        <v>50</v>
      </c>
      <c r="I229" s="9">
        <v>24</v>
      </c>
      <c r="J229" s="9">
        <v>32</v>
      </c>
      <c r="K229" s="9">
        <f t="shared" si="195"/>
        <v>56</v>
      </c>
      <c r="L229" s="9">
        <f t="shared" si="196"/>
        <v>69</v>
      </c>
      <c r="M229" s="9">
        <f t="shared" si="196"/>
        <v>94</v>
      </c>
      <c r="N229" s="9">
        <f t="shared" si="196"/>
        <v>163</v>
      </c>
      <c r="O229" s="9">
        <v>25</v>
      </c>
      <c r="P229" s="9">
        <v>35</v>
      </c>
      <c r="Q229" s="9">
        <f t="shared" si="197"/>
        <v>60</v>
      </c>
      <c r="R229" s="9">
        <v>30</v>
      </c>
      <c r="S229" s="9">
        <v>33</v>
      </c>
      <c r="T229" s="9">
        <f t="shared" si="198"/>
        <v>63</v>
      </c>
      <c r="U229" s="9">
        <v>31</v>
      </c>
      <c r="V229" s="9">
        <v>37</v>
      </c>
      <c r="W229" s="9">
        <f t="shared" si="199"/>
        <v>68</v>
      </c>
      <c r="X229" s="9">
        <f t="shared" si="200"/>
        <v>86</v>
      </c>
      <c r="Y229" s="9">
        <f t="shared" si="200"/>
        <v>105</v>
      </c>
      <c r="Z229" s="9">
        <f t="shared" si="200"/>
        <v>191</v>
      </c>
      <c r="AA229" s="9">
        <f t="shared" si="201"/>
        <v>155</v>
      </c>
      <c r="AB229" s="19">
        <f t="shared" si="201"/>
        <v>199</v>
      </c>
      <c r="AC229" s="9">
        <f t="shared" si="202"/>
        <v>354</v>
      </c>
    </row>
    <row r="230" spans="1:29" s="1" customFormat="1" ht="35.1" customHeight="1">
      <c r="A230" s="9">
        <v>6</v>
      </c>
      <c r="B230" s="10" t="s">
        <v>197</v>
      </c>
      <c r="C230" s="9">
        <v>28</v>
      </c>
      <c r="D230" s="9">
        <v>19</v>
      </c>
      <c r="E230" s="9">
        <f t="shared" si="193"/>
        <v>47</v>
      </c>
      <c r="F230" s="9">
        <v>27</v>
      </c>
      <c r="G230" s="9">
        <v>27</v>
      </c>
      <c r="H230" s="9">
        <f t="shared" si="194"/>
        <v>54</v>
      </c>
      <c r="I230" s="9">
        <v>48</v>
      </c>
      <c r="J230" s="9">
        <v>25</v>
      </c>
      <c r="K230" s="9">
        <f t="shared" si="195"/>
        <v>73</v>
      </c>
      <c r="L230" s="9">
        <f t="shared" si="196"/>
        <v>103</v>
      </c>
      <c r="M230" s="9">
        <f t="shared" si="196"/>
        <v>71</v>
      </c>
      <c r="N230" s="9">
        <f t="shared" si="196"/>
        <v>174</v>
      </c>
      <c r="O230" s="9">
        <v>45</v>
      </c>
      <c r="P230" s="9">
        <v>33</v>
      </c>
      <c r="Q230" s="9">
        <f t="shared" si="197"/>
        <v>78</v>
      </c>
      <c r="R230" s="9">
        <v>42</v>
      </c>
      <c r="S230" s="9">
        <v>44</v>
      </c>
      <c r="T230" s="9">
        <f t="shared" si="198"/>
        <v>86</v>
      </c>
      <c r="U230" s="9">
        <v>58</v>
      </c>
      <c r="V230" s="9">
        <v>41</v>
      </c>
      <c r="W230" s="9">
        <f t="shared" si="199"/>
        <v>99</v>
      </c>
      <c r="X230" s="9">
        <f t="shared" si="200"/>
        <v>145</v>
      </c>
      <c r="Y230" s="9">
        <f t="shared" si="200"/>
        <v>118</v>
      </c>
      <c r="Z230" s="9">
        <f t="shared" si="200"/>
        <v>263</v>
      </c>
      <c r="AA230" s="9">
        <f t="shared" si="201"/>
        <v>248</v>
      </c>
      <c r="AB230" s="19">
        <f t="shared" si="201"/>
        <v>189</v>
      </c>
      <c r="AC230" s="9">
        <f t="shared" si="202"/>
        <v>437</v>
      </c>
    </row>
    <row r="231" spans="1:29" s="1" customFormat="1" ht="35.1" customHeight="1">
      <c r="A231" s="8"/>
      <c r="B231" s="14" t="s">
        <v>37</v>
      </c>
      <c r="C231" s="8">
        <f>SUM(C225:C230)</f>
        <v>306</v>
      </c>
      <c r="D231" s="8">
        <f t="shared" ref="D231:AC231" si="203">SUM(D225:D230)</f>
        <v>337</v>
      </c>
      <c r="E231" s="8">
        <f t="shared" si="203"/>
        <v>643</v>
      </c>
      <c r="F231" s="8">
        <f t="shared" si="203"/>
        <v>393</v>
      </c>
      <c r="G231" s="8">
        <f t="shared" si="203"/>
        <v>400</v>
      </c>
      <c r="H231" s="8">
        <f t="shared" si="203"/>
        <v>793</v>
      </c>
      <c r="I231" s="8">
        <f t="shared" si="203"/>
        <v>389</v>
      </c>
      <c r="J231" s="8">
        <f t="shared" si="203"/>
        <v>378</v>
      </c>
      <c r="K231" s="8">
        <f t="shared" si="203"/>
        <v>767</v>
      </c>
      <c r="L231" s="8">
        <f t="shared" si="203"/>
        <v>1088</v>
      </c>
      <c r="M231" s="8">
        <f t="shared" si="203"/>
        <v>1115</v>
      </c>
      <c r="N231" s="8">
        <f t="shared" si="203"/>
        <v>2203</v>
      </c>
      <c r="O231" s="8">
        <f t="shared" si="203"/>
        <v>371</v>
      </c>
      <c r="P231" s="8">
        <f t="shared" si="203"/>
        <v>384</v>
      </c>
      <c r="Q231" s="8">
        <f t="shared" si="203"/>
        <v>755</v>
      </c>
      <c r="R231" s="8">
        <f t="shared" si="203"/>
        <v>381</v>
      </c>
      <c r="S231" s="8">
        <f t="shared" si="203"/>
        <v>419</v>
      </c>
      <c r="T231" s="8">
        <f t="shared" si="203"/>
        <v>800</v>
      </c>
      <c r="U231" s="8">
        <f t="shared" si="203"/>
        <v>347</v>
      </c>
      <c r="V231" s="8">
        <f t="shared" si="203"/>
        <v>354</v>
      </c>
      <c r="W231" s="8">
        <f t="shared" si="203"/>
        <v>701</v>
      </c>
      <c r="X231" s="8">
        <f t="shared" si="203"/>
        <v>1099</v>
      </c>
      <c r="Y231" s="8">
        <f t="shared" si="203"/>
        <v>1157</v>
      </c>
      <c r="Z231" s="8">
        <f t="shared" si="203"/>
        <v>2256</v>
      </c>
      <c r="AA231" s="8">
        <f t="shared" si="203"/>
        <v>2187</v>
      </c>
      <c r="AB231" s="15">
        <f t="shared" si="203"/>
        <v>2272</v>
      </c>
      <c r="AC231" s="8">
        <f t="shared" si="203"/>
        <v>4459</v>
      </c>
    </row>
    <row r="232" spans="1:29" s="1" customFormat="1" ht="35.1" customHeight="1">
      <c r="A232" s="8"/>
      <c r="B232" s="185" t="s">
        <v>198</v>
      </c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</row>
    <row r="233" spans="1:29" s="1" customFormat="1" ht="35.1" customHeight="1">
      <c r="A233" s="182" t="s">
        <v>1</v>
      </c>
      <c r="B233" s="182" t="s">
        <v>2</v>
      </c>
      <c r="C233" s="174" t="s">
        <v>3</v>
      </c>
      <c r="D233" s="175"/>
      <c r="E233" s="184"/>
      <c r="F233" s="174" t="s">
        <v>4</v>
      </c>
      <c r="G233" s="175"/>
      <c r="H233" s="184"/>
      <c r="I233" s="174" t="s">
        <v>5</v>
      </c>
      <c r="J233" s="175"/>
      <c r="K233" s="184"/>
      <c r="L233" s="174" t="s">
        <v>6</v>
      </c>
      <c r="M233" s="175"/>
      <c r="N233" s="184"/>
      <c r="O233" s="174" t="s">
        <v>7</v>
      </c>
      <c r="P233" s="175"/>
      <c r="Q233" s="184"/>
      <c r="R233" s="174" t="s">
        <v>8</v>
      </c>
      <c r="S233" s="175"/>
      <c r="T233" s="184"/>
      <c r="U233" s="174" t="s">
        <v>9</v>
      </c>
      <c r="V233" s="175"/>
      <c r="W233" s="184"/>
      <c r="X233" s="174" t="s">
        <v>10</v>
      </c>
      <c r="Y233" s="175"/>
      <c r="Z233" s="184"/>
      <c r="AA233" s="174" t="s">
        <v>11</v>
      </c>
      <c r="AB233" s="175"/>
      <c r="AC233" s="175"/>
    </row>
    <row r="234" spans="1:29" s="1" customFormat="1" ht="35.1" customHeight="1">
      <c r="A234" s="183"/>
      <c r="B234" s="183"/>
      <c r="C234" s="8" t="s">
        <v>12</v>
      </c>
      <c r="D234" s="8" t="s">
        <v>13</v>
      </c>
      <c r="E234" s="8" t="s">
        <v>14</v>
      </c>
      <c r="F234" s="8" t="s">
        <v>12</v>
      </c>
      <c r="G234" s="8" t="s">
        <v>13</v>
      </c>
      <c r="H234" s="8" t="s">
        <v>14</v>
      </c>
      <c r="I234" s="8" t="s">
        <v>12</v>
      </c>
      <c r="J234" s="8" t="s">
        <v>13</v>
      </c>
      <c r="K234" s="8" t="s">
        <v>14</v>
      </c>
      <c r="L234" s="8" t="s">
        <v>12</v>
      </c>
      <c r="M234" s="8" t="s">
        <v>13</v>
      </c>
      <c r="N234" s="8" t="s">
        <v>14</v>
      </c>
      <c r="O234" s="8" t="s">
        <v>12</v>
      </c>
      <c r="P234" s="8" t="s">
        <v>13</v>
      </c>
      <c r="Q234" s="8" t="s">
        <v>14</v>
      </c>
      <c r="R234" s="8" t="s">
        <v>12</v>
      </c>
      <c r="S234" s="8" t="s">
        <v>13</v>
      </c>
      <c r="T234" s="8" t="s">
        <v>14</v>
      </c>
      <c r="U234" s="8" t="s">
        <v>12</v>
      </c>
      <c r="V234" s="8" t="s">
        <v>13</v>
      </c>
      <c r="W234" s="8" t="s">
        <v>14</v>
      </c>
      <c r="X234" s="8" t="s">
        <v>12</v>
      </c>
      <c r="Y234" s="8" t="s">
        <v>13</v>
      </c>
      <c r="Z234" s="8" t="s">
        <v>14</v>
      </c>
      <c r="AA234" s="8" t="s">
        <v>12</v>
      </c>
      <c r="AB234" s="15" t="s">
        <v>13</v>
      </c>
      <c r="AC234" s="8" t="s">
        <v>14</v>
      </c>
    </row>
    <row r="235" spans="1:29" s="1" customFormat="1" ht="35.1" customHeight="1">
      <c r="A235" s="9">
        <v>1</v>
      </c>
      <c r="B235" s="10" t="s">
        <v>199</v>
      </c>
      <c r="C235" s="9">
        <v>101</v>
      </c>
      <c r="D235" s="9">
        <v>100</v>
      </c>
      <c r="E235" s="9">
        <f t="shared" ref="E235:E251" si="204">C235+D235</f>
        <v>201</v>
      </c>
      <c r="F235" s="9">
        <v>78</v>
      </c>
      <c r="G235" s="9">
        <v>80</v>
      </c>
      <c r="H235" s="9">
        <f t="shared" ref="H235:H251" si="205">F235+G235</f>
        <v>158</v>
      </c>
      <c r="I235" s="9">
        <v>87</v>
      </c>
      <c r="J235" s="9">
        <v>91</v>
      </c>
      <c r="K235" s="9">
        <f t="shared" ref="K235:K251" si="206">I235+J235</f>
        <v>178</v>
      </c>
      <c r="L235" s="9">
        <f t="shared" ref="L235:L251" si="207">C235+F235+I235</f>
        <v>266</v>
      </c>
      <c r="M235" s="9">
        <f t="shared" ref="M235:M251" si="208">D235+G235+J235</f>
        <v>271</v>
      </c>
      <c r="N235" s="9">
        <f t="shared" ref="N235:N251" si="209">E235+H235+K235</f>
        <v>537</v>
      </c>
      <c r="O235" s="9">
        <v>71</v>
      </c>
      <c r="P235" s="9">
        <v>84</v>
      </c>
      <c r="Q235" s="9">
        <f t="shared" ref="Q235:Q251" si="210">O235+P235</f>
        <v>155</v>
      </c>
      <c r="R235" s="9">
        <v>79</v>
      </c>
      <c r="S235" s="9">
        <v>83</v>
      </c>
      <c r="T235" s="9">
        <f t="shared" ref="T235:T250" si="211">R235+S235</f>
        <v>162</v>
      </c>
      <c r="U235" s="9">
        <v>68</v>
      </c>
      <c r="V235" s="9">
        <v>88</v>
      </c>
      <c r="W235" s="9">
        <f t="shared" ref="W235:W251" si="212">U235+V235</f>
        <v>156</v>
      </c>
      <c r="X235" s="9">
        <f t="shared" ref="X235:X251" si="213">O235+R235+U235</f>
        <v>218</v>
      </c>
      <c r="Y235" s="9">
        <f t="shared" ref="Y235:Y251" si="214">P235+S235+V235</f>
        <v>255</v>
      </c>
      <c r="Z235" s="9">
        <f t="shared" ref="Z235:Z251" si="215">Q235+T235+W235</f>
        <v>473</v>
      </c>
      <c r="AA235" s="9">
        <f t="shared" ref="AA235:AA249" si="216">L235+X235</f>
        <v>484</v>
      </c>
      <c r="AB235" s="19">
        <f t="shared" ref="AB235:AB249" si="217">M235+Y235</f>
        <v>526</v>
      </c>
      <c r="AC235" s="9">
        <f t="shared" ref="AC235:AC250" si="218">AA235+AB235</f>
        <v>1010</v>
      </c>
    </row>
    <row r="236" spans="1:29" s="1" customFormat="1" ht="35.1" customHeight="1">
      <c r="A236" s="23">
        <v>2</v>
      </c>
      <c r="B236" s="24" t="s">
        <v>200</v>
      </c>
      <c r="C236" s="23">
        <v>101</v>
      </c>
      <c r="D236" s="23">
        <v>120</v>
      </c>
      <c r="E236" s="23">
        <f t="shared" si="204"/>
        <v>221</v>
      </c>
      <c r="F236" s="23">
        <v>64</v>
      </c>
      <c r="G236" s="23">
        <v>66</v>
      </c>
      <c r="H236" s="23">
        <f t="shared" si="205"/>
        <v>130</v>
      </c>
      <c r="I236" s="23">
        <v>84</v>
      </c>
      <c r="J236" s="23">
        <v>87</v>
      </c>
      <c r="K236" s="23">
        <f t="shared" si="206"/>
        <v>171</v>
      </c>
      <c r="L236" s="23">
        <f t="shared" si="207"/>
        <v>249</v>
      </c>
      <c r="M236" s="23">
        <f t="shared" si="208"/>
        <v>273</v>
      </c>
      <c r="N236" s="23">
        <f t="shared" si="209"/>
        <v>522</v>
      </c>
      <c r="O236" s="23">
        <v>82</v>
      </c>
      <c r="P236" s="23">
        <v>83</v>
      </c>
      <c r="Q236" s="23">
        <f t="shared" si="210"/>
        <v>165</v>
      </c>
      <c r="R236" s="23">
        <v>79</v>
      </c>
      <c r="S236" s="23">
        <v>80</v>
      </c>
      <c r="T236" s="23">
        <f t="shared" si="211"/>
        <v>159</v>
      </c>
      <c r="U236" s="23">
        <v>80</v>
      </c>
      <c r="V236" s="23">
        <v>76</v>
      </c>
      <c r="W236" s="23">
        <f t="shared" si="212"/>
        <v>156</v>
      </c>
      <c r="X236" s="23">
        <f t="shared" si="213"/>
        <v>241</v>
      </c>
      <c r="Y236" s="23">
        <f t="shared" si="214"/>
        <v>239</v>
      </c>
      <c r="Z236" s="23">
        <f t="shared" si="215"/>
        <v>480</v>
      </c>
      <c r="AA236" s="23">
        <f t="shared" si="216"/>
        <v>490</v>
      </c>
      <c r="AB236" s="25">
        <f t="shared" si="217"/>
        <v>512</v>
      </c>
      <c r="AC236" s="23">
        <f t="shared" si="218"/>
        <v>1002</v>
      </c>
    </row>
    <row r="237" spans="1:29" s="1" customFormat="1" ht="35.1" customHeight="1">
      <c r="A237" s="9">
        <v>3</v>
      </c>
      <c r="B237" s="10" t="s">
        <v>201</v>
      </c>
      <c r="C237" s="9">
        <v>53</v>
      </c>
      <c r="D237" s="9">
        <v>55</v>
      </c>
      <c r="E237" s="9">
        <f t="shared" si="204"/>
        <v>108</v>
      </c>
      <c r="F237" s="9">
        <v>44</v>
      </c>
      <c r="G237" s="9">
        <v>36</v>
      </c>
      <c r="H237" s="9">
        <f t="shared" si="205"/>
        <v>80</v>
      </c>
      <c r="I237" s="9">
        <v>46</v>
      </c>
      <c r="J237" s="9">
        <v>40</v>
      </c>
      <c r="K237" s="9">
        <f t="shared" si="206"/>
        <v>86</v>
      </c>
      <c r="L237" s="9">
        <f t="shared" si="207"/>
        <v>143</v>
      </c>
      <c r="M237" s="9">
        <f t="shared" si="208"/>
        <v>131</v>
      </c>
      <c r="N237" s="9">
        <f t="shared" si="209"/>
        <v>274</v>
      </c>
      <c r="O237" s="9">
        <v>44</v>
      </c>
      <c r="P237" s="9">
        <v>47</v>
      </c>
      <c r="Q237" s="9">
        <f t="shared" si="210"/>
        <v>91</v>
      </c>
      <c r="R237" s="9">
        <v>47</v>
      </c>
      <c r="S237" s="9">
        <v>42</v>
      </c>
      <c r="T237" s="9">
        <f t="shared" si="211"/>
        <v>89</v>
      </c>
      <c r="U237" s="9">
        <v>46</v>
      </c>
      <c r="V237" s="9">
        <v>42</v>
      </c>
      <c r="W237" s="9">
        <f t="shared" si="212"/>
        <v>88</v>
      </c>
      <c r="X237" s="9">
        <f t="shared" si="213"/>
        <v>137</v>
      </c>
      <c r="Y237" s="9">
        <f t="shared" si="214"/>
        <v>131</v>
      </c>
      <c r="Z237" s="9">
        <f t="shared" si="215"/>
        <v>268</v>
      </c>
      <c r="AA237" s="9">
        <f t="shared" si="216"/>
        <v>280</v>
      </c>
      <c r="AB237" s="19">
        <f t="shared" si="217"/>
        <v>262</v>
      </c>
      <c r="AC237" s="9">
        <f t="shared" si="218"/>
        <v>542</v>
      </c>
    </row>
    <row r="238" spans="1:29" s="1" customFormat="1" ht="35.1" customHeight="1">
      <c r="A238" s="9">
        <v>4</v>
      </c>
      <c r="B238" s="10" t="s">
        <v>202</v>
      </c>
      <c r="C238" s="9">
        <v>0</v>
      </c>
      <c r="D238" s="9">
        <v>61</v>
      </c>
      <c r="E238" s="9">
        <f t="shared" si="204"/>
        <v>61</v>
      </c>
      <c r="F238" s="9">
        <v>0</v>
      </c>
      <c r="G238" s="9">
        <v>52</v>
      </c>
      <c r="H238" s="9">
        <f t="shared" si="205"/>
        <v>52</v>
      </c>
      <c r="I238" s="9">
        <v>0</v>
      </c>
      <c r="J238" s="9">
        <v>75</v>
      </c>
      <c r="K238" s="9">
        <f t="shared" si="206"/>
        <v>75</v>
      </c>
      <c r="L238" s="9">
        <f t="shared" si="207"/>
        <v>0</v>
      </c>
      <c r="M238" s="9">
        <f t="shared" si="208"/>
        <v>188</v>
      </c>
      <c r="N238" s="9">
        <f t="shared" si="209"/>
        <v>188</v>
      </c>
      <c r="O238" s="9">
        <v>0</v>
      </c>
      <c r="P238" s="9">
        <v>135</v>
      </c>
      <c r="Q238" s="9">
        <f t="shared" si="210"/>
        <v>135</v>
      </c>
      <c r="R238" s="9">
        <v>0</v>
      </c>
      <c r="S238" s="9">
        <v>130</v>
      </c>
      <c r="T238" s="9">
        <f t="shared" si="211"/>
        <v>130</v>
      </c>
      <c r="U238" s="9">
        <v>0</v>
      </c>
      <c r="V238" s="9">
        <v>120</v>
      </c>
      <c r="W238" s="9">
        <f t="shared" si="212"/>
        <v>120</v>
      </c>
      <c r="X238" s="9">
        <f t="shared" si="213"/>
        <v>0</v>
      </c>
      <c r="Y238" s="9">
        <f t="shared" si="214"/>
        <v>385</v>
      </c>
      <c r="Z238" s="9">
        <f t="shared" si="215"/>
        <v>385</v>
      </c>
      <c r="AA238" s="9">
        <f t="shared" si="216"/>
        <v>0</v>
      </c>
      <c r="AB238" s="19">
        <f t="shared" si="217"/>
        <v>573</v>
      </c>
      <c r="AC238" s="9">
        <f t="shared" si="218"/>
        <v>573</v>
      </c>
    </row>
    <row r="239" spans="1:29" s="1" customFormat="1" ht="35.1" customHeight="1">
      <c r="A239" s="9">
        <v>5</v>
      </c>
      <c r="B239" s="10" t="s">
        <v>203</v>
      </c>
      <c r="C239" s="9">
        <v>32</v>
      </c>
      <c r="D239" s="9">
        <v>30</v>
      </c>
      <c r="E239" s="9">
        <f t="shared" si="204"/>
        <v>62</v>
      </c>
      <c r="F239" s="9">
        <v>40</v>
      </c>
      <c r="G239" s="9">
        <v>24</v>
      </c>
      <c r="H239" s="9">
        <f t="shared" si="205"/>
        <v>64</v>
      </c>
      <c r="I239" s="9">
        <v>30</v>
      </c>
      <c r="J239" s="9">
        <v>43</v>
      </c>
      <c r="K239" s="9">
        <f t="shared" si="206"/>
        <v>73</v>
      </c>
      <c r="L239" s="9">
        <f t="shared" si="207"/>
        <v>102</v>
      </c>
      <c r="M239" s="9">
        <f t="shared" si="208"/>
        <v>97</v>
      </c>
      <c r="N239" s="9">
        <f t="shared" si="209"/>
        <v>199</v>
      </c>
      <c r="O239" s="9">
        <v>24</v>
      </c>
      <c r="P239" s="9">
        <v>36</v>
      </c>
      <c r="Q239" s="9">
        <f t="shared" si="210"/>
        <v>60</v>
      </c>
      <c r="R239" s="9">
        <v>25</v>
      </c>
      <c r="S239" s="9">
        <v>37</v>
      </c>
      <c r="T239" s="9">
        <f t="shared" si="211"/>
        <v>62</v>
      </c>
      <c r="U239" s="9">
        <v>34</v>
      </c>
      <c r="V239" s="9">
        <v>37</v>
      </c>
      <c r="W239" s="9">
        <f t="shared" si="212"/>
        <v>71</v>
      </c>
      <c r="X239" s="9">
        <f t="shared" si="213"/>
        <v>83</v>
      </c>
      <c r="Y239" s="9">
        <f t="shared" si="214"/>
        <v>110</v>
      </c>
      <c r="Z239" s="9">
        <f t="shared" si="215"/>
        <v>193</v>
      </c>
      <c r="AA239" s="9">
        <f t="shared" si="216"/>
        <v>185</v>
      </c>
      <c r="AB239" s="19">
        <f t="shared" si="217"/>
        <v>207</v>
      </c>
      <c r="AC239" s="9">
        <f t="shared" si="218"/>
        <v>392</v>
      </c>
    </row>
    <row r="240" spans="1:29" s="2" customFormat="1" ht="35.1" customHeight="1">
      <c r="A240" s="9">
        <v>6</v>
      </c>
      <c r="B240" s="10" t="s">
        <v>204</v>
      </c>
      <c r="C240" s="9">
        <v>16</v>
      </c>
      <c r="D240" s="9">
        <v>9</v>
      </c>
      <c r="E240" s="9">
        <f t="shared" si="204"/>
        <v>25</v>
      </c>
      <c r="F240" s="9">
        <v>21</v>
      </c>
      <c r="G240" s="9">
        <v>31</v>
      </c>
      <c r="H240" s="9">
        <f t="shared" si="205"/>
        <v>52</v>
      </c>
      <c r="I240" s="9">
        <v>44</v>
      </c>
      <c r="J240" s="9">
        <v>32</v>
      </c>
      <c r="K240" s="9">
        <f t="shared" si="206"/>
        <v>76</v>
      </c>
      <c r="L240" s="9">
        <f t="shared" si="207"/>
        <v>81</v>
      </c>
      <c r="M240" s="9">
        <f t="shared" si="208"/>
        <v>72</v>
      </c>
      <c r="N240" s="9">
        <f t="shared" si="209"/>
        <v>153</v>
      </c>
      <c r="O240" s="9">
        <v>20</v>
      </c>
      <c r="P240" s="9">
        <v>21</v>
      </c>
      <c r="Q240" s="9">
        <f t="shared" si="210"/>
        <v>41</v>
      </c>
      <c r="R240" s="9">
        <v>40</v>
      </c>
      <c r="S240" s="9">
        <v>33</v>
      </c>
      <c r="T240" s="9">
        <f t="shared" si="211"/>
        <v>73</v>
      </c>
      <c r="U240" s="9">
        <v>18</v>
      </c>
      <c r="V240" s="9">
        <v>21</v>
      </c>
      <c r="W240" s="9">
        <f t="shared" si="212"/>
        <v>39</v>
      </c>
      <c r="X240" s="9">
        <f t="shared" si="213"/>
        <v>78</v>
      </c>
      <c r="Y240" s="9">
        <f t="shared" si="214"/>
        <v>75</v>
      </c>
      <c r="Z240" s="9">
        <f t="shared" si="215"/>
        <v>153</v>
      </c>
      <c r="AA240" s="9">
        <f t="shared" si="216"/>
        <v>159</v>
      </c>
      <c r="AB240" s="19">
        <f t="shared" si="217"/>
        <v>147</v>
      </c>
      <c r="AC240" s="9">
        <f t="shared" si="218"/>
        <v>306</v>
      </c>
    </row>
    <row r="241" spans="1:29" s="1" customFormat="1" ht="35.1" customHeight="1">
      <c r="A241" s="9">
        <v>7</v>
      </c>
      <c r="B241" s="10" t="s">
        <v>205</v>
      </c>
      <c r="C241" s="9">
        <v>21</v>
      </c>
      <c r="D241" s="9">
        <v>28</v>
      </c>
      <c r="E241" s="9">
        <f t="shared" si="204"/>
        <v>49</v>
      </c>
      <c r="F241" s="9">
        <v>24</v>
      </c>
      <c r="G241" s="9">
        <v>26</v>
      </c>
      <c r="H241" s="9">
        <f t="shared" si="205"/>
        <v>50</v>
      </c>
      <c r="I241" s="9">
        <v>27</v>
      </c>
      <c r="J241" s="9">
        <v>23</v>
      </c>
      <c r="K241" s="9">
        <f t="shared" si="206"/>
        <v>50</v>
      </c>
      <c r="L241" s="9">
        <f t="shared" si="207"/>
        <v>72</v>
      </c>
      <c r="M241" s="9">
        <f t="shared" si="208"/>
        <v>77</v>
      </c>
      <c r="N241" s="9">
        <f t="shared" si="209"/>
        <v>149</v>
      </c>
      <c r="O241" s="9">
        <v>27</v>
      </c>
      <c r="P241" s="9">
        <v>30</v>
      </c>
      <c r="Q241" s="9">
        <f t="shared" si="210"/>
        <v>57</v>
      </c>
      <c r="R241" s="9">
        <v>25</v>
      </c>
      <c r="S241" s="9">
        <v>35</v>
      </c>
      <c r="T241" s="9">
        <f t="shared" si="211"/>
        <v>60</v>
      </c>
      <c r="U241" s="9">
        <v>33</v>
      </c>
      <c r="V241" s="9">
        <v>27</v>
      </c>
      <c r="W241" s="9">
        <f t="shared" si="212"/>
        <v>60</v>
      </c>
      <c r="X241" s="9">
        <f t="shared" si="213"/>
        <v>85</v>
      </c>
      <c r="Y241" s="9">
        <f t="shared" si="214"/>
        <v>92</v>
      </c>
      <c r="Z241" s="9">
        <f t="shared" si="215"/>
        <v>177</v>
      </c>
      <c r="AA241" s="9">
        <f t="shared" si="216"/>
        <v>157</v>
      </c>
      <c r="AB241" s="19">
        <f t="shared" si="217"/>
        <v>169</v>
      </c>
      <c r="AC241" s="9">
        <f t="shared" si="218"/>
        <v>326</v>
      </c>
    </row>
    <row r="242" spans="1:29" s="1" customFormat="1" ht="35.1" customHeight="1">
      <c r="A242" s="9">
        <v>8</v>
      </c>
      <c r="B242" s="10" t="s">
        <v>206</v>
      </c>
      <c r="C242" s="9">
        <v>43</v>
      </c>
      <c r="D242" s="9">
        <v>133</v>
      </c>
      <c r="E242" s="9">
        <f t="shared" si="204"/>
        <v>176</v>
      </c>
      <c r="F242" s="9">
        <v>35</v>
      </c>
      <c r="G242" s="9">
        <v>79</v>
      </c>
      <c r="H242" s="9">
        <f t="shared" si="205"/>
        <v>114</v>
      </c>
      <c r="I242" s="9">
        <v>17</v>
      </c>
      <c r="J242" s="9">
        <v>69</v>
      </c>
      <c r="K242" s="9">
        <f t="shared" si="206"/>
        <v>86</v>
      </c>
      <c r="L242" s="9">
        <f t="shared" si="207"/>
        <v>95</v>
      </c>
      <c r="M242" s="9">
        <f t="shared" si="208"/>
        <v>281</v>
      </c>
      <c r="N242" s="9">
        <f t="shared" si="209"/>
        <v>376</v>
      </c>
      <c r="O242" s="9">
        <v>0</v>
      </c>
      <c r="P242" s="9">
        <v>0</v>
      </c>
      <c r="Q242" s="9">
        <f t="shared" si="210"/>
        <v>0</v>
      </c>
      <c r="R242" s="9">
        <v>0</v>
      </c>
      <c r="S242" s="9">
        <v>0</v>
      </c>
      <c r="T242" s="9">
        <f t="shared" si="211"/>
        <v>0</v>
      </c>
      <c r="U242" s="9">
        <v>0</v>
      </c>
      <c r="V242" s="9">
        <v>0</v>
      </c>
      <c r="W242" s="9">
        <f t="shared" si="212"/>
        <v>0</v>
      </c>
      <c r="X242" s="9">
        <f t="shared" si="213"/>
        <v>0</v>
      </c>
      <c r="Y242" s="9">
        <f t="shared" si="214"/>
        <v>0</v>
      </c>
      <c r="Z242" s="9">
        <f t="shared" si="215"/>
        <v>0</v>
      </c>
      <c r="AA242" s="9">
        <f t="shared" si="216"/>
        <v>95</v>
      </c>
      <c r="AB242" s="19">
        <f t="shared" si="217"/>
        <v>281</v>
      </c>
      <c r="AC242" s="9">
        <f t="shared" si="218"/>
        <v>376</v>
      </c>
    </row>
    <row r="243" spans="1:29" s="1" customFormat="1" ht="35.1" customHeight="1">
      <c r="A243" s="9">
        <v>9</v>
      </c>
      <c r="B243" s="10" t="s">
        <v>207</v>
      </c>
      <c r="C243" s="9">
        <v>29</v>
      </c>
      <c r="D243" s="9">
        <v>14</v>
      </c>
      <c r="E243" s="9">
        <f t="shared" si="204"/>
        <v>43</v>
      </c>
      <c r="F243" s="9">
        <v>37</v>
      </c>
      <c r="G243" s="9">
        <v>27</v>
      </c>
      <c r="H243" s="9">
        <f t="shared" si="205"/>
        <v>64</v>
      </c>
      <c r="I243" s="9">
        <v>39</v>
      </c>
      <c r="J243" s="9">
        <v>26</v>
      </c>
      <c r="K243" s="9">
        <f t="shared" si="206"/>
        <v>65</v>
      </c>
      <c r="L243" s="9">
        <f t="shared" si="207"/>
        <v>105</v>
      </c>
      <c r="M243" s="9">
        <f t="shared" si="208"/>
        <v>67</v>
      </c>
      <c r="N243" s="9">
        <f t="shared" si="209"/>
        <v>172</v>
      </c>
      <c r="O243" s="9">
        <v>43</v>
      </c>
      <c r="P243" s="9">
        <v>29</v>
      </c>
      <c r="Q243" s="9">
        <f t="shared" si="210"/>
        <v>72</v>
      </c>
      <c r="R243" s="9">
        <v>53</v>
      </c>
      <c r="S243" s="9">
        <v>35</v>
      </c>
      <c r="T243" s="9">
        <f t="shared" si="211"/>
        <v>88</v>
      </c>
      <c r="U243" s="9">
        <v>40</v>
      </c>
      <c r="V243" s="9">
        <v>40</v>
      </c>
      <c r="W243" s="9">
        <f t="shared" si="212"/>
        <v>80</v>
      </c>
      <c r="X243" s="9">
        <f t="shared" si="213"/>
        <v>136</v>
      </c>
      <c r="Y243" s="9">
        <f t="shared" si="214"/>
        <v>104</v>
      </c>
      <c r="Z243" s="9">
        <f t="shared" si="215"/>
        <v>240</v>
      </c>
      <c r="AA243" s="9">
        <f t="shared" si="216"/>
        <v>241</v>
      </c>
      <c r="AB243" s="19">
        <f t="shared" si="217"/>
        <v>171</v>
      </c>
      <c r="AC243" s="9">
        <f t="shared" si="218"/>
        <v>412</v>
      </c>
    </row>
    <row r="244" spans="1:29" s="1" customFormat="1" ht="35.1" customHeight="1">
      <c r="A244" s="9">
        <v>10</v>
      </c>
      <c r="B244" s="10" t="s">
        <v>208</v>
      </c>
      <c r="C244" s="9">
        <v>119</v>
      </c>
      <c r="D244" s="9">
        <v>126</v>
      </c>
      <c r="E244" s="9">
        <f t="shared" si="204"/>
        <v>245</v>
      </c>
      <c r="F244" s="9">
        <v>95</v>
      </c>
      <c r="G244" s="9">
        <v>81</v>
      </c>
      <c r="H244" s="9">
        <f t="shared" si="205"/>
        <v>176</v>
      </c>
      <c r="I244" s="9">
        <v>77</v>
      </c>
      <c r="J244" s="9">
        <v>85</v>
      </c>
      <c r="K244" s="9">
        <f t="shared" si="206"/>
        <v>162</v>
      </c>
      <c r="L244" s="9">
        <f t="shared" si="207"/>
        <v>291</v>
      </c>
      <c r="M244" s="9">
        <f t="shared" si="208"/>
        <v>292</v>
      </c>
      <c r="N244" s="9">
        <f t="shared" si="209"/>
        <v>583</v>
      </c>
      <c r="O244" s="9">
        <v>101</v>
      </c>
      <c r="P244" s="9">
        <v>85</v>
      </c>
      <c r="Q244" s="9">
        <f t="shared" si="210"/>
        <v>186</v>
      </c>
      <c r="R244" s="9">
        <v>104</v>
      </c>
      <c r="S244" s="9">
        <v>99</v>
      </c>
      <c r="T244" s="9">
        <f t="shared" si="211"/>
        <v>203</v>
      </c>
      <c r="U244" s="9">
        <v>76</v>
      </c>
      <c r="V244" s="9">
        <v>82</v>
      </c>
      <c r="W244" s="9">
        <f t="shared" si="212"/>
        <v>158</v>
      </c>
      <c r="X244" s="9">
        <f t="shared" si="213"/>
        <v>281</v>
      </c>
      <c r="Y244" s="9">
        <f t="shared" si="214"/>
        <v>266</v>
      </c>
      <c r="Z244" s="9">
        <f t="shared" si="215"/>
        <v>547</v>
      </c>
      <c r="AA244" s="9">
        <f t="shared" si="216"/>
        <v>572</v>
      </c>
      <c r="AB244" s="19">
        <f t="shared" si="217"/>
        <v>558</v>
      </c>
      <c r="AC244" s="9">
        <f t="shared" si="218"/>
        <v>1130</v>
      </c>
    </row>
    <row r="245" spans="1:29" s="2" customFormat="1" ht="35.1" customHeight="1">
      <c r="A245" s="9">
        <v>11</v>
      </c>
      <c r="B245" s="10" t="s">
        <v>209</v>
      </c>
      <c r="C245" s="9">
        <v>41</v>
      </c>
      <c r="D245" s="9">
        <v>45</v>
      </c>
      <c r="E245" s="9">
        <f t="shared" si="204"/>
        <v>86</v>
      </c>
      <c r="F245" s="9">
        <v>41</v>
      </c>
      <c r="G245" s="9">
        <v>44</v>
      </c>
      <c r="H245" s="9">
        <f t="shared" si="205"/>
        <v>85</v>
      </c>
      <c r="I245" s="9">
        <v>54</v>
      </c>
      <c r="J245" s="9">
        <v>51</v>
      </c>
      <c r="K245" s="9">
        <f t="shared" si="206"/>
        <v>105</v>
      </c>
      <c r="L245" s="9">
        <f t="shared" si="207"/>
        <v>136</v>
      </c>
      <c r="M245" s="9">
        <f t="shared" si="208"/>
        <v>140</v>
      </c>
      <c r="N245" s="9">
        <f t="shared" si="209"/>
        <v>276</v>
      </c>
      <c r="O245" s="9">
        <v>45</v>
      </c>
      <c r="P245" s="9">
        <v>42</v>
      </c>
      <c r="Q245" s="9">
        <f t="shared" si="210"/>
        <v>87</v>
      </c>
      <c r="R245" s="9">
        <v>42</v>
      </c>
      <c r="S245" s="9">
        <v>45</v>
      </c>
      <c r="T245" s="9">
        <f t="shared" si="211"/>
        <v>87</v>
      </c>
      <c r="U245" s="9">
        <v>35</v>
      </c>
      <c r="V245" s="9">
        <v>45</v>
      </c>
      <c r="W245" s="9">
        <f t="shared" si="212"/>
        <v>80</v>
      </c>
      <c r="X245" s="9">
        <f t="shared" si="213"/>
        <v>122</v>
      </c>
      <c r="Y245" s="9">
        <f t="shared" si="214"/>
        <v>132</v>
      </c>
      <c r="Z245" s="9">
        <f t="shared" si="215"/>
        <v>254</v>
      </c>
      <c r="AA245" s="9">
        <f t="shared" si="216"/>
        <v>258</v>
      </c>
      <c r="AB245" s="19">
        <f t="shared" si="217"/>
        <v>272</v>
      </c>
      <c r="AC245" s="9">
        <f t="shared" si="218"/>
        <v>530</v>
      </c>
    </row>
    <row r="246" spans="1:29" s="1" customFormat="1" ht="35.1" customHeight="1">
      <c r="A246" s="9">
        <v>12</v>
      </c>
      <c r="B246" s="10" t="s">
        <v>210</v>
      </c>
      <c r="C246" s="9">
        <v>14</v>
      </c>
      <c r="D246" s="9">
        <v>27</v>
      </c>
      <c r="E246" s="9">
        <f t="shared" si="204"/>
        <v>41</v>
      </c>
      <c r="F246" s="9">
        <v>25</v>
      </c>
      <c r="G246" s="9">
        <v>27</v>
      </c>
      <c r="H246" s="9">
        <f t="shared" si="205"/>
        <v>52</v>
      </c>
      <c r="I246" s="9">
        <v>19</v>
      </c>
      <c r="J246" s="9">
        <v>20</v>
      </c>
      <c r="K246" s="9">
        <f t="shared" si="206"/>
        <v>39</v>
      </c>
      <c r="L246" s="9">
        <f t="shared" si="207"/>
        <v>58</v>
      </c>
      <c r="M246" s="9">
        <f t="shared" si="208"/>
        <v>74</v>
      </c>
      <c r="N246" s="9">
        <f t="shared" si="209"/>
        <v>132</v>
      </c>
      <c r="O246" s="9">
        <v>20</v>
      </c>
      <c r="P246" s="9">
        <v>19</v>
      </c>
      <c r="Q246" s="9">
        <f t="shared" si="210"/>
        <v>39</v>
      </c>
      <c r="R246" s="9">
        <v>21</v>
      </c>
      <c r="S246" s="9">
        <v>20</v>
      </c>
      <c r="T246" s="9">
        <f t="shared" si="211"/>
        <v>41</v>
      </c>
      <c r="U246" s="9">
        <v>18</v>
      </c>
      <c r="V246" s="9">
        <v>20</v>
      </c>
      <c r="W246" s="9">
        <f t="shared" si="212"/>
        <v>38</v>
      </c>
      <c r="X246" s="9">
        <f t="shared" si="213"/>
        <v>59</v>
      </c>
      <c r="Y246" s="9">
        <f t="shared" si="214"/>
        <v>59</v>
      </c>
      <c r="Z246" s="9">
        <f t="shared" si="215"/>
        <v>118</v>
      </c>
      <c r="AA246" s="9">
        <f t="shared" si="216"/>
        <v>117</v>
      </c>
      <c r="AB246" s="19">
        <f t="shared" si="217"/>
        <v>133</v>
      </c>
      <c r="AC246" s="9">
        <f t="shared" si="218"/>
        <v>250</v>
      </c>
    </row>
    <row r="247" spans="1:29" s="1" customFormat="1" ht="35.1" customHeight="1">
      <c r="A247" s="9">
        <v>13</v>
      </c>
      <c r="B247" s="10" t="s">
        <v>211</v>
      </c>
      <c r="C247" s="9">
        <v>121</v>
      </c>
      <c r="D247" s="9">
        <v>0</v>
      </c>
      <c r="E247" s="9">
        <f t="shared" si="204"/>
        <v>121</v>
      </c>
      <c r="F247" s="9">
        <v>75</v>
      </c>
      <c r="G247" s="9">
        <v>0</v>
      </c>
      <c r="H247" s="9">
        <f t="shared" si="205"/>
        <v>75</v>
      </c>
      <c r="I247" s="9">
        <v>79</v>
      </c>
      <c r="J247" s="9">
        <v>0</v>
      </c>
      <c r="K247" s="9">
        <f t="shared" si="206"/>
        <v>79</v>
      </c>
      <c r="L247" s="9">
        <f t="shared" si="207"/>
        <v>275</v>
      </c>
      <c r="M247" s="9">
        <f t="shared" si="208"/>
        <v>0</v>
      </c>
      <c r="N247" s="9">
        <f t="shared" si="209"/>
        <v>275</v>
      </c>
      <c r="O247" s="9">
        <v>95</v>
      </c>
      <c r="P247" s="9">
        <v>0</v>
      </c>
      <c r="Q247" s="9">
        <f t="shared" si="210"/>
        <v>95</v>
      </c>
      <c r="R247" s="9">
        <v>95</v>
      </c>
      <c r="S247" s="9">
        <v>0</v>
      </c>
      <c r="T247" s="9">
        <f t="shared" si="211"/>
        <v>95</v>
      </c>
      <c r="U247" s="9">
        <v>88</v>
      </c>
      <c r="V247" s="9">
        <v>0</v>
      </c>
      <c r="W247" s="9">
        <f t="shared" si="212"/>
        <v>88</v>
      </c>
      <c r="X247" s="9">
        <f t="shared" si="213"/>
        <v>278</v>
      </c>
      <c r="Y247" s="9">
        <f t="shared" si="214"/>
        <v>0</v>
      </c>
      <c r="Z247" s="9">
        <f t="shared" si="215"/>
        <v>278</v>
      </c>
      <c r="AA247" s="9">
        <f t="shared" si="216"/>
        <v>553</v>
      </c>
      <c r="AB247" s="19">
        <f t="shared" si="217"/>
        <v>0</v>
      </c>
      <c r="AC247" s="9">
        <f t="shared" si="218"/>
        <v>553</v>
      </c>
    </row>
    <row r="248" spans="1:29" s="1" customFormat="1" ht="35.1" customHeight="1">
      <c r="A248" s="9">
        <v>14</v>
      </c>
      <c r="B248" s="10" t="s">
        <v>212</v>
      </c>
      <c r="C248" s="9">
        <v>24</v>
      </c>
      <c r="D248" s="9">
        <v>42</v>
      </c>
      <c r="E248" s="9">
        <f t="shared" si="204"/>
        <v>66</v>
      </c>
      <c r="F248" s="9">
        <v>29</v>
      </c>
      <c r="G248" s="9">
        <v>30</v>
      </c>
      <c r="H248" s="9">
        <f t="shared" si="205"/>
        <v>59</v>
      </c>
      <c r="I248" s="9">
        <v>25</v>
      </c>
      <c r="J248" s="9">
        <v>29</v>
      </c>
      <c r="K248" s="9">
        <f t="shared" si="206"/>
        <v>54</v>
      </c>
      <c r="L248" s="9">
        <f t="shared" si="207"/>
        <v>78</v>
      </c>
      <c r="M248" s="9">
        <f t="shared" si="208"/>
        <v>101</v>
      </c>
      <c r="N248" s="9">
        <f t="shared" si="209"/>
        <v>179</v>
      </c>
      <c r="O248" s="9">
        <v>28</v>
      </c>
      <c r="P248" s="9">
        <v>37</v>
      </c>
      <c r="Q248" s="9">
        <f t="shared" si="210"/>
        <v>65</v>
      </c>
      <c r="R248" s="9">
        <v>34</v>
      </c>
      <c r="S248" s="9">
        <v>36</v>
      </c>
      <c r="T248" s="9">
        <f t="shared" si="211"/>
        <v>70</v>
      </c>
      <c r="U248" s="9">
        <v>29</v>
      </c>
      <c r="V248" s="9">
        <v>31</v>
      </c>
      <c r="W248" s="9">
        <f t="shared" si="212"/>
        <v>60</v>
      </c>
      <c r="X248" s="9">
        <f t="shared" si="213"/>
        <v>91</v>
      </c>
      <c r="Y248" s="9">
        <f t="shared" si="214"/>
        <v>104</v>
      </c>
      <c r="Z248" s="9">
        <f t="shared" si="215"/>
        <v>195</v>
      </c>
      <c r="AA248" s="9">
        <f t="shared" si="216"/>
        <v>169</v>
      </c>
      <c r="AB248" s="19">
        <f t="shared" si="217"/>
        <v>205</v>
      </c>
      <c r="AC248" s="9">
        <f t="shared" si="218"/>
        <v>374</v>
      </c>
    </row>
    <row r="249" spans="1:29" s="1" customFormat="1" ht="35.1" customHeight="1">
      <c r="A249" s="9">
        <v>15</v>
      </c>
      <c r="B249" s="10" t="s">
        <v>213</v>
      </c>
      <c r="C249" s="9">
        <v>25</v>
      </c>
      <c r="D249" s="9">
        <v>47</v>
      </c>
      <c r="E249" s="9">
        <f t="shared" si="204"/>
        <v>72</v>
      </c>
      <c r="F249" s="9">
        <v>26</v>
      </c>
      <c r="G249" s="9">
        <v>37</v>
      </c>
      <c r="H249" s="9">
        <f t="shared" si="205"/>
        <v>63</v>
      </c>
      <c r="I249" s="9">
        <v>28</v>
      </c>
      <c r="J249" s="9">
        <v>44</v>
      </c>
      <c r="K249" s="9">
        <f t="shared" si="206"/>
        <v>72</v>
      </c>
      <c r="L249" s="9">
        <f t="shared" si="207"/>
        <v>79</v>
      </c>
      <c r="M249" s="9">
        <f t="shared" si="208"/>
        <v>128</v>
      </c>
      <c r="N249" s="9">
        <f t="shared" si="209"/>
        <v>207</v>
      </c>
      <c r="O249" s="9">
        <v>32</v>
      </c>
      <c r="P249" s="9">
        <v>51</v>
      </c>
      <c r="Q249" s="9">
        <f t="shared" si="210"/>
        <v>83</v>
      </c>
      <c r="R249" s="9">
        <v>27</v>
      </c>
      <c r="S249" s="9">
        <v>35</v>
      </c>
      <c r="T249" s="9">
        <f t="shared" si="211"/>
        <v>62</v>
      </c>
      <c r="U249" s="9">
        <v>22</v>
      </c>
      <c r="V249" s="9">
        <v>17</v>
      </c>
      <c r="W249" s="9">
        <f t="shared" si="212"/>
        <v>39</v>
      </c>
      <c r="X249" s="9">
        <f t="shared" si="213"/>
        <v>81</v>
      </c>
      <c r="Y249" s="9">
        <f t="shared" si="214"/>
        <v>103</v>
      </c>
      <c r="Z249" s="9">
        <f t="shared" si="215"/>
        <v>184</v>
      </c>
      <c r="AA249" s="9">
        <f t="shared" si="216"/>
        <v>160</v>
      </c>
      <c r="AB249" s="19">
        <f t="shared" si="217"/>
        <v>231</v>
      </c>
      <c r="AC249" s="9">
        <f t="shared" si="218"/>
        <v>391</v>
      </c>
    </row>
    <row r="250" spans="1:29" s="1" customFormat="1" ht="35.1" customHeight="1">
      <c r="A250" s="9">
        <v>16</v>
      </c>
      <c r="B250" s="10" t="s">
        <v>214</v>
      </c>
      <c r="C250" s="9">
        <v>0</v>
      </c>
      <c r="D250" s="9">
        <v>0</v>
      </c>
      <c r="E250" s="9">
        <f t="shared" si="204"/>
        <v>0</v>
      </c>
      <c r="F250" s="9">
        <v>0</v>
      </c>
      <c r="G250" s="9">
        <v>0</v>
      </c>
      <c r="H250" s="9">
        <f t="shared" si="205"/>
        <v>0</v>
      </c>
      <c r="I250" s="9">
        <v>0</v>
      </c>
      <c r="J250" s="9">
        <v>0</v>
      </c>
      <c r="K250" s="9">
        <f t="shared" si="206"/>
        <v>0</v>
      </c>
      <c r="L250" s="9">
        <f t="shared" si="207"/>
        <v>0</v>
      </c>
      <c r="M250" s="9">
        <f t="shared" si="208"/>
        <v>0</v>
      </c>
      <c r="N250" s="9">
        <f t="shared" si="209"/>
        <v>0</v>
      </c>
      <c r="O250" s="9">
        <v>0</v>
      </c>
      <c r="P250" s="9">
        <v>0</v>
      </c>
      <c r="Q250" s="9">
        <f t="shared" si="210"/>
        <v>0</v>
      </c>
      <c r="R250" s="9">
        <v>0</v>
      </c>
      <c r="S250" s="9">
        <v>0</v>
      </c>
      <c r="T250" s="9">
        <f t="shared" si="211"/>
        <v>0</v>
      </c>
      <c r="U250" s="9">
        <v>0</v>
      </c>
      <c r="V250" s="9">
        <v>0</v>
      </c>
      <c r="W250" s="9">
        <f t="shared" si="212"/>
        <v>0</v>
      </c>
      <c r="X250" s="9">
        <f t="shared" si="213"/>
        <v>0</v>
      </c>
      <c r="Y250" s="9">
        <f t="shared" si="214"/>
        <v>0</v>
      </c>
      <c r="Z250" s="9">
        <f t="shared" si="215"/>
        <v>0</v>
      </c>
      <c r="AA250" s="9">
        <v>88</v>
      </c>
      <c r="AB250" s="19">
        <v>74</v>
      </c>
      <c r="AC250" s="9">
        <f t="shared" si="218"/>
        <v>162</v>
      </c>
    </row>
    <row r="251" spans="1:29" s="1" customFormat="1" ht="35.1" customHeight="1">
      <c r="A251" s="9">
        <v>17</v>
      </c>
      <c r="B251" s="10" t="s">
        <v>215</v>
      </c>
      <c r="C251" s="9">
        <v>26</v>
      </c>
      <c r="D251" s="9">
        <v>22</v>
      </c>
      <c r="E251" s="9">
        <f t="shared" si="204"/>
        <v>48</v>
      </c>
      <c r="F251" s="9">
        <v>26</v>
      </c>
      <c r="G251" s="9">
        <v>38</v>
      </c>
      <c r="H251" s="9">
        <f t="shared" si="205"/>
        <v>64</v>
      </c>
      <c r="I251" s="9">
        <v>30</v>
      </c>
      <c r="J251" s="9">
        <v>26</v>
      </c>
      <c r="K251" s="9">
        <f t="shared" si="206"/>
        <v>56</v>
      </c>
      <c r="L251" s="9">
        <f t="shared" si="207"/>
        <v>82</v>
      </c>
      <c r="M251" s="9">
        <f t="shared" si="208"/>
        <v>86</v>
      </c>
      <c r="N251" s="9">
        <f t="shared" si="209"/>
        <v>168</v>
      </c>
      <c r="O251" s="9">
        <v>25</v>
      </c>
      <c r="P251" s="9">
        <v>26</v>
      </c>
      <c r="Q251" s="9">
        <f t="shared" si="210"/>
        <v>51</v>
      </c>
      <c r="R251" s="9">
        <v>28</v>
      </c>
      <c r="S251" s="9">
        <v>18</v>
      </c>
      <c r="T251" s="9">
        <v>46</v>
      </c>
      <c r="U251" s="9">
        <v>27</v>
      </c>
      <c r="V251" s="9">
        <v>36</v>
      </c>
      <c r="W251" s="9">
        <f t="shared" si="212"/>
        <v>63</v>
      </c>
      <c r="X251" s="9">
        <f t="shared" si="213"/>
        <v>80</v>
      </c>
      <c r="Y251" s="9">
        <f t="shared" si="214"/>
        <v>80</v>
      </c>
      <c r="Z251" s="9">
        <f t="shared" si="215"/>
        <v>160</v>
      </c>
      <c r="AA251" s="9">
        <f>L251+X251</f>
        <v>162</v>
      </c>
      <c r="AB251" s="19">
        <f>M251+Y251</f>
        <v>166</v>
      </c>
      <c r="AC251" s="9">
        <f t="shared" ref="AC251" si="219">AA251+AB251</f>
        <v>328</v>
      </c>
    </row>
    <row r="252" spans="1:29" s="1" customFormat="1" ht="35.1" customHeight="1">
      <c r="A252" s="26"/>
      <c r="B252" s="22" t="s">
        <v>37</v>
      </c>
      <c r="C252" s="21">
        <f>SUM(C235:C251)</f>
        <v>766</v>
      </c>
      <c r="D252" s="21">
        <f t="shared" ref="D252:AC252" si="220">SUM(D235:D251)</f>
        <v>859</v>
      </c>
      <c r="E252" s="21">
        <f t="shared" si="220"/>
        <v>1625</v>
      </c>
      <c r="F252" s="21">
        <f t="shared" si="220"/>
        <v>660</v>
      </c>
      <c r="G252" s="21">
        <f t="shared" si="220"/>
        <v>678</v>
      </c>
      <c r="H252" s="21">
        <f t="shared" si="220"/>
        <v>1338</v>
      </c>
      <c r="I252" s="21">
        <f t="shared" si="220"/>
        <v>686</v>
      </c>
      <c r="J252" s="21">
        <f t="shared" si="220"/>
        <v>741</v>
      </c>
      <c r="K252" s="21">
        <f t="shared" si="220"/>
        <v>1427</v>
      </c>
      <c r="L252" s="21">
        <f t="shared" si="220"/>
        <v>2112</v>
      </c>
      <c r="M252" s="21">
        <f t="shared" si="220"/>
        <v>2278</v>
      </c>
      <c r="N252" s="21">
        <f t="shared" si="220"/>
        <v>4390</v>
      </c>
      <c r="O252" s="21">
        <f t="shared" si="220"/>
        <v>657</v>
      </c>
      <c r="P252" s="21">
        <f t="shared" si="220"/>
        <v>725</v>
      </c>
      <c r="Q252" s="21">
        <f t="shared" si="220"/>
        <v>1382</v>
      </c>
      <c r="R252" s="21">
        <f t="shared" si="220"/>
        <v>699</v>
      </c>
      <c r="S252" s="21">
        <f t="shared" si="220"/>
        <v>728</v>
      </c>
      <c r="T252" s="21">
        <f t="shared" si="220"/>
        <v>1427</v>
      </c>
      <c r="U252" s="21">
        <f t="shared" si="220"/>
        <v>614</v>
      </c>
      <c r="V252" s="21">
        <f t="shared" si="220"/>
        <v>682</v>
      </c>
      <c r="W252" s="21">
        <f t="shared" si="220"/>
        <v>1296</v>
      </c>
      <c r="X252" s="21">
        <f t="shared" si="220"/>
        <v>1970</v>
      </c>
      <c r="Y252" s="21">
        <f t="shared" si="220"/>
        <v>2135</v>
      </c>
      <c r="Z252" s="21">
        <f t="shared" si="220"/>
        <v>4105</v>
      </c>
      <c r="AA252" s="21">
        <f t="shared" si="220"/>
        <v>4170</v>
      </c>
      <c r="AB252" s="32">
        <f t="shared" si="220"/>
        <v>4487</v>
      </c>
      <c r="AC252" s="8">
        <f t="shared" si="220"/>
        <v>8657</v>
      </c>
    </row>
    <row r="253" spans="1:29" s="1" customFormat="1" ht="35.1" customHeight="1">
      <c r="A253" s="179" t="s">
        <v>216</v>
      </c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  <c r="AB253" s="179"/>
      <c r="AC253" s="185"/>
    </row>
    <row r="254" spans="1:29" s="1" customFormat="1" ht="35.1" customHeight="1">
      <c r="A254" s="178" t="s">
        <v>1</v>
      </c>
      <c r="B254" s="178" t="s">
        <v>2</v>
      </c>
      <c r="C254" s="178" t="s">
        <v>3</v>
      </c>
      <c r="D254" s="178"/>
      <c r="E254" s="178"/>
      <c r="F254" s="178" t="s">
        <v>4</v>
      </c>
      <c r="G254" s="178"/>
      <c r="H254" s="178"/>
      <c r="I254" s="178" t="s">
        <v>5</v>
      </c>
      <c r="J254" s="178"/>
      <c r="K254" s="178"/>
      <c r="L254" s="178" t="s">
        <v>6</v>
      </c>
      <c r="M254" s="178"/>
      <c r="N254" s="178"/>
      <c r="O254" s="178" t="s">
        <v>7</v>
      </c>
      <c r="P254" s="178"/>
      <c r="Q254" s="178"/>
      <c r="R254" s="178" t="s">
        <v>8</v>
      </c>
      <c r="S254" s="178"/>
      <c r="T254" s="178"/>
      <c r="U254" s="178" t="s">
        <v>9</v>
      </c>
      <c r="V254" s="178"/>
      <c r="W254" s="178"/>
      <c r="X254" s="178" t="s">
        <v>10</v>
      </c>
      <c r="Y254" s="178"/>
      <c r="Z254" s="178"/>
      <c r="AA254" s="178" t="s">
        <v>11</v>
      </c>
      <c r="AB254" s="178"/>
      <c r="AC254" s="174"/>
    </row>
    <row r="255" spans="1:29" s="1" customFormat="1" ht="35.1" customHeight="1">
      <c r="A255" s="178"/>
      <c r="B255" s="178"/>
      <c r="C255" s="8" t="s">
        <v>12</v>
      </c>
      <c r="D255" s="8" t="s">
        <v>13</v>
      </c>
      <c r="E255" s="8" t="s">
        <v>14</v>
      </c>
      <c r="F255" s="8" t="s">
        <v>12</v>
      </c>
      <c r="G255" s="8" t="s">
        <v>13</v>
      </c>
      <c r="H255" s="8" t="s">
        <v>14</v>
      </c>
      <c r="I255" s="8" t="s">
        <v>12</v>
      </c>
      <c r="J255" s="8" t="s">
        <v>13</v>
      </c>
      <c r="K255" s="8" t="s">
        <v>14</v>
      </c>
      <c r="L255" s="8" t="s">
        <v>12</v>
      </c>
      <c r="M255" s="8" t="s">
        <v>13</v>
      </c>
      <c r="N255" s="8" t="s">
        <v>14</v>
      </c>
      <c r="O255" s="8" t="s">
        <v>12</v>
      </c>
      <c r="P255" s="8" t="s">
        <v>13</v>
      </c>
      <c r="Q255" s="8" t="s">
        <v>14</v>
      </c>
      <c r="R255" s="8" t="s">
        <v>12</v>
      </c>
      <c r="S255" s="8" t="s">
        <v>13</v>
      </c>
      <c r="T255" s="8" t="s">
        <v>14</v>
      </c>
      <c r="U255" s="8" t="s">
        <v>12</v>
      </c>
      <c r="V255" s="8" t="s">
        <v>13</v>
      </c>
      <c r="W255" s="8" t="s">
        <v>14</v>
      </c>
      <c r="X255" s="8" t="s">
        <v>12</v>
      </c>
      <c r="Y255" s="8" t="s">
        <v>13</v>
      </c>
      <c r="Z255" s="8" t="s">
        <v>14</v>
      </c>
      <c r="AA255" s="8" t="s">
        <v>12</v>
      </c>
      <c r="AB255" s="15" t="s">
        <v>13</v>
      </c>
      <c r="AC255" s="8" t="s">
        <v>14</v>
      </c>
    </row>
    <row r="256" spans="1:29" s="1" customFormat="1" ht="35.1" customHeight="1">
      <c r="A256" s="9">
        <v>1</v>
      </c>
      <c r="B256" s="10" t="s">
        <v>217</v>
      </c>
      <c r="C256" s="9">
        <v>100</v>
      </c>
      <c r="D256" s="9">
        <v>92</v>
      </c>
      <c r="E256" s="9">
        <f t="shared" ref="E256:E268" si="221">C256+D256</f>
        <v>192</v>
      </c>
      <c r="F256" s="9">
        <v>93</v>
      </c>
      <c r="G256" s="9">
        <v>72</v>
      </c>
      <c r="H256" s="9">
        <f t="shared" ref="H256:H268" si="222">F256+G256</f>
        <v>165</v>
      </c>
      <c r="I256" s="9">
        <v>71</v>
      </c>
      <c r="J256" s="9">
        <v>59</v>
      </c>
      <c r="K256" s="9">
        <f t="shared" ref="K256:K268" si="223">I256+J256</f>
        <v>130</v>
      </c>
      <c r="L256" s="9">
        <f t="shared" ref="L256:L268" si="224">C256+F256+I256</f>
        <v>264</v>
      </c>
      <c r="M256" s="9">
        <f t="shared" ref="M256:M268" si="225">D256+G256+J256</f>
        <v>223</v>
      </c>
      <c r="N256" s="9">
        <f t="shared" ref="N256:N268" si="226">E256+H256+K256</f>
        <v>487</v>
      </c>
      <c r="O256" s="9">
        <v>52</v>
      </c>
      <c r="P256" s="9">
        <v>54</v>
      </c>
      <c r="Q256" s="9">
        <f t="shared" ref="Q256:Q268" si="227">O256+P256</f>
        <v>106</v>
      </c>
      <c r="R256" s="9">
        <v>96</v>
      </c>
      <c r="S256" s="9">
        <v>65</v>
      </c>
      <c r="T256" s="9">
        <f t="shared" ref="T256:T268" si="228">R256+S256</f>
        <v>161</v>
      </c>
      <c r="U256" s="9">
        <v>75</v>
      </c>
      <c r="V256" s="9">
        <v>52</v>
      </c>
      <c r="W256" s="9">
        <f t="shared" ref="W256:W268" si="229">U256+V256</f>
        <v>127</v>
      </c>
      <c r="X256" s="9">
        <f t="shared" ref="X256:X268" si="230">O256+R256+U256</f>
        <v>223</v>
      </c>
      <c r="Y256" s="9">
        <f t="shared" ref="Y256:Y268" si="231">P256+S256+V256</f>
        <v>171</v>
      </c>
      <c r="Z256" s="9">
        <f t="shared" ref="Z256:Z268" si="232">Q256+T256+W256</f>
        <v>394</v>
      </c>
      <c r="AA256" s="9">
        <f t="shared" ref="AA256:AA268" si="233">L256+X256</f>
        <v>487</v>
      </c>
      <c r="AB256" s="19">
        <f t="shared" ref="AB256:AB268" si="234">M256+Y256</f>
        <v>394</v>
      </c>
      <c r="AC256" s="9">
        <f t="shared" ref="AC256:AC268" si="235">AA256+AB256</f>
        <v>881</v>
      </c>
    </row>
    <row r="257" spans="1:29" s="1" customFormat="1" ht="35.1" customHeight="1">
      <c r="A257" s="9">
        <v>2</v>
      </c>
      <c r="B257" s="10" t="s">
        <v>218</v>
      </c>
      <c r="C257" s="9">
        <v>110</v>
      </c>
      <c r="D257" s="9">
        <v>167</v>
      </c>
      <c r="E257" s="9">
        <f t="shared" si="221"/>
        <v>277</v>
      </c>
      <c r="F257" s="9">
        <v>92</v>
      </c>
      <c r="G257" s="9">
        <v>113</v>
      </c>
      <c r="H257" s="9">
        <f t="shared" si="222"/>
        <v>205</v>
      </c>
      <c r="I257" s="9">
        <v>102</v>
      </c>
      <c r="J257" s="9">
        <v>113</v>
      </c>
      <c r="K257" s="9">
        <f t="shared" si="223"/>
        <v>215</v>
      </c>
      <c r="L257" s="9">
        <f t="shared" si="224"/>
        <v>304</v>
      </c>
      <c r="M257" s="9">
        <f t="shared" si="225"/>
        <v>393</v>
      </c>
      <c r="N257" s="9">
        <f t="shared" si="226"/>
        <v>697</v>
      </c>
      <c r="O257" s="9">
        <v>110</v>
      </c>
      <c r="P257" s="9">
        <v>102</v>
      </c>
      <c r="Q257" s="9">
        <f t="shared" si="227"/>
        <v>212</v>
      </c>
      <c r="R257" s="9">
        <v>107</v>
      </c>
      <c r="S257" s="9">
        <v>93</v>
      </c>
      <c r="T257" s="9">
        <f t="shared" si="228"/>
        <v>200</v>
      </c>
      <c r="U257" s="9">
        <v>95</v>
      </c>
      <c r="V257" s="9">
        <v>100</v>
      </c>
      <c r="W257" s="9">
        <f t="shared" si="229"/>
        <v>195</v>
      </c>
      <c r="X257" s="9">
        <f t="shared" si="230"/>
        <v>312</v>
      </c>
      <c r="Y257" s="9">
        <f t="shared" si="231"/>
        <v>295</v>
      </c>
      <c r="Z257" s="9">
        <f t="shared" si="232"/>
        <v>607</v>
      </c>
      <c r="AA257" s="9">
        <f t="shared" si="233"/>
        <v>616</v>
      </c>
      <c r="AB257" s="19">
        <f t="shared" si="234"/>
        <v>688</v>
      </c>
      <c r="AC257" s="9">
        <f t="shared" si="235"/>
        <v>1304</v>
      </c>
    </row>
    <row r="258" spans="1:29" s="1" customFormat="1" ht="35.1" customHeight="1">
      <c r="A258" s="9">
        <v>3</v>
      </c>
      <c r="B258" s="10" t="s">
        <v>219</v>
      </c>
      <c r="C258" s="9">
        <v>119</v>
      </c>
      <c r="D258" s="9">
        <v>116</v>
      </c>
      <c r="E258" s="9">
        <f t="shared" si="221"/>
        <v>235</v>
      </c>
      <c r="F258" s="9">
        <v>109</v>
      </c>
      <c r="G258" s="9">
        <v>125</v>
      </c>
      <c r="H258" s="9">
        <f t="shared" si="222"/>
        <v>234</v>
      </c>
      <c r="I258" s="9">
        <v>92</v>
      </c>
      <c r="J258" s="9">
        <v>102</v>
      </c>
      <c r="K258" s="9">
        <f t="shared" si="223"/>
        <v>194</v>
      </c>
      <c r="L258" s="9">
        <f t="shared" si="224"/>
        <v>320</v>
      </c>
      <c r="M258" s="9">
        <f t="shared" si="225"/>
        <v>343</v>
      </c>
      <c r="N258" s="9">
        <f t="shared" si="226"/>
        <v>663</v>
      </c>
      <c r="O258" s="9">
        <v>73</v>
      </c>
      <c r="P258" s="9">
        <v>93</v>
      </c>
      <c r="Q258" s="9">
        <f t="shared" si="227"/>
        <v>166</v>
      </c>
      <c r="R258" s="9">
        <v>95</v>
      </c>
      <c r="S258" s="9">
        <v>92</v>
      </c>
      <c r="T258" s="9">
        <f t="shared" si="228"/>
        <v>187</v>
      </c>
      <c r="U258" s="9">
        <v>65</v>
      </c>
      <c r="V258" s="9">
        <v>84</v>
      </c>
      <c r="W258" s="9">
        <f t="shared" si="229"/>
        <v>149</v>
      </c>
      <c r="X258" s="9">
        <f t="shared" si="230"/>
        <v>233</v>
      </c>
      <c r="Y258" s="9">
        <f t="shared" si="231"/>
        <v>269</v>
      </c>
      <c r="Z258" s="9">
        <f t="shared" si="232"/>
        <v>502</v>
      </c>
      <c r="AA258" s="9">
        <f t="shared" si="233"/>
        <v>553</v>
      </c>
      <c r="AB258" s="19">
        <f t="shared" si="234"/>
        <v>612</v>
      </c>
      <c r="AC258" s="9">
        <f t="shared" si="235"/>
        <v>1165</v>
      </c>
    </row>
    <row r="259" spans="1:29" s="2" customFormat="1" ht="35.1" customHeight="1">
      <c r="A259" s="9">
        <v>4</v>
      </c>
      <c r="B259" s="10" t="s">
        <v>220</v>
      </c>
      <c r="C259" s="9">
        <v>85</v>
      </c>
      <c r="D259" s="9">
        <v>94</v>
      </c>
      <c r="E259" s="9">
        <f t="shared" si="221"/>
        <v>179</v>
      </c>
      <c r="F259" s="9">
        <v>86</v>
      </c>
      <c r="G259" s="9">
        <v>71</v>
      </c>
      <c r="H259" s="9">
        <f t="shared" si="222"/>
        <v>157</v>
      </c>
      <c r="I259" s="9">
        <v>95</v>
      </c>
      <c r="J259" s="9">
        <v>90</v>
      </c>
      <c r="K259" s="9">
        <f t="shared" si="223"/>
        <v>185</v>
      </c>
      <c r="L259" s="9">
        <f t="shared" si="224"/>
        <v>266</v>
      </c>
      <c r="M259" s="9">
        <f t="shared" si="225"/>
        <v>255</v>
      </c>
      <c r="N259" s="9">
        <f t="shared" si="226"/>
        <v>521</v>
      </c>
      <c r="O259" s="9">
        <v>99</v>
      </c>
      <c r="P259" s="9">
        <v>90</v>
      </c>
      <c r="Q259" s="9">
        <f t="shared" si="227"/>
        <v>189</v>
      </c>
      <c r="R259" s="9">
        <v>109</v>
      </c>
      <c r="S259" s="9">
        <v>70</v>
      </c>
      <c r="T259" s="9">
        <f t="shared" si="228"/>
        <v>179</v>
      </c>
      <c r="U259" s="9">
        <v>85</v>
      </c>
      <c r="V259" s="9">
        <v>81</v>
      </c>
      <c r="W259" s="9">
        <f t="shared" si="229"/>
        <v>166</v>
      </c>
      <c r="X259" s="9">
        <f t="shared" si="230"/>
        <v>293</v>
      </c>
      <c r="Y259" s="9">
        <f t="shared" si="231"/>
        <v>241</v>
      </c>
      <c r="Z259" s="9">
        <f t="shared" si="232"/>
        <v>534</v>
      </c>
      <c r="AA259" s="9">
        <f t="shared" si="233"/>
        <v>559</v>
      </c>
      <c r="AB259" s="19">
        <f t="shared" si="234"/>
        <v>496</v>
      </c>
      <c r="AC259" s="9">
        <f t="shared" si="235"/>
        <v>1055</v>
      </c>
    </row>
    <row r="260" spans="1:29" s="1" customFormat="1" ht="35.1" customHeight="1">
      <c r="A260" s="9">
        <v>5</v>
      </c>
      <c r="B260" s="10" t="s">
        <v>221</v>
      </c>
      <c r="C260" s="9">
        <v>55</v>
      </c>
      <c r="D260" s="9">
        <v>61</v>
      </c>
      <c r="E260" s="9">
        <f t="shared" si="221"/>
        <v>116</v>
      </c>
      <c r="F260" s="9">
        <v>61</v>
      </c>
      <c r="G260" s="9">
        <v>53</v>
      </c>
      <c r="H260" s="9">
        <f t="shared" si="222"/>
        <v>114</v>
      </c>
      <c r="I260" s="9">
        <v>57</v>
      </c>
      <c r="J260" s="9">
        <v>51</v>
      </c>
      <c r="K260" s="9">
        <f t="shared" si="223"/>
        <v>108</v>
      </c>
      <c r="L260" s="9">
        <f t="shared" si="224"/>
        <v>173</v>
      </c>
      <c r="M260" s="9">
        <f t="shared" si="225"/>
        <v>165</v>
      </c>
      <c r="N260" s="9">
        <f t="shared" si="226"/>
        <v>338</v>
      </c>
      <c r="O260" s="9">
        <v>67</v>
      </c>
      <c r="P260" s="9">
        <v>62</v>
      </c>
      <c r="Q260" s="9">
        <f t="shared" si="227"/>
        <v>129</v>
      </c>
      <c r="R260" s="9">
        <v>57</v>
      </c>
      <c r="S260" s="9">
        <v>51</v>
      </c>
      <c r="T260" s="9">
        <f t="shared" si="228"/>
        <v>108</v>
      </c>
      <c r="U260" s="9">
        <v>39</v>
      </c>
      <c r="V260" s="9">
        <v>48</v>
      </c>
      <c r="W260" s="9">
        <f t="shared" si="229"/>
        <v>87</v>
      </c>
      <c r="X260" s="9">
        <f t="shared" si="230"/>
        <v>163</v>
      </c>
      <c r="Y260" s="9">
        <f t="shared" si="231"/>
        <v>161</v>
      </c>
      <c r="Z260" s="9">
        <f t="shared" si="232"/>
        <v>324</v>
      </c>
      <c r="AA260" s="9">
        <f t="shared" si="233"/>
        <v>336</v>
      </c>
      <c r="AB260" s="19">
        <f t="shared" si="234"/>
        <v>326</v>
      </c>
      <c r="AC260" s="9">
        <f t="shared" si="235"/>
        <v>662</v>
      </c>
    </row>
    <row r="261" spans="1:29" s="1" customFormat="1" ht="35.1" customHeight="1">
      <c r="A261" s="9">
        <v>6</v>
      </c>
      <c r="B261" s="10" t="s">
        <v>222</v>
      </c>
      <c r="C261" s="9">
        <v>16</v>
      </c>
      <c r="D261" s="9">
        <v>14</v>
      </c>
      <c r="E261" s="9">
        <f t="shared" si="221"/>
        <v>30</v>
      </c>
      <c r="F261" s="9">
        <v>65</v>
      </c>
      <c r="G261" s="9">
        <v>55</v>
      </c>
      <c r="H261" s="9">
        <f t="shared" si="222"/>
        <v>120</v>
      </c>
      <c r="I261" s="9">
        <v>49</v>
      </c>
      <c r="J261" s="9">
        <v>38</v>
      </c>
      <c r="K261" s="9">
        <f t="shared" si="223"/>
        <v>87</v>
      </c>
      <c r="L261" s="9">
        <f t="shared" si="224"/>
        <v>130</v>
      </c>
      <c r="M261" s="9">
        <f t="shared" si="225"/>
        <v>107</v>
      </c>
      <c r="N261" s="9">
        <f t="shared" si="226"/>
        <v>237</v>
      </c>
      <c r="O261" s="9">
        <v>52</v>
      </c>
      <c r="P261" s="9">
        <v>51</v>
      </c>
      <c r="Q261" s="9">
        <f t="shared" si="227"/>
        <v>103</v>
      </c>
      <c r="R261" s="9">
        <v>58</v>
      </c>
      <c r="S261" s="9">
        <v>54</v>
      </c>
      <c r="T261" s="9">
        <f t="shared" si="228"/>
        <v>112</v>
      </c>
      <c r="U261" s="9">
        <v>43</v>
      </c>
      <c r="V261" s="9">
        <v>29</v>
      </c>
      <c r="W261" s="9">
        <f t="shared" si="229"/>
        <v>72</v>
      </c>
      <c r="X261" s="9">
        <f t="shared" si="230"/>
        <v>153</v>
      </c>
      <c r="Y261" s="9">
        <f t="shared" si="231"/>
        <v>134</v>
      </c>
      <c r="Z261" s="9">
        <f t="shared" si="232"/>
        <v>287</v>
      </c>
      <c r="AA261" s="9">
        <f t="shared" si="233"/>
        <v>283</v>
      </c>
      <c r="AB261" s="19">
        <f t="shared" si="234"/>
        <v>241</v>
      </c>
      <c r="AC261" s="9">
        <f t="shared" si="235"/>
        <v>524</v>
      </c>
    </row>
    <row r="262" spans="1:29" s="1" customFormat="1" ht="35.1" customHeight="1">
      <c r="A262" s="9">
        <v>7</v>
      </c>
      <c r="B262" s="10" t="s">
        <v>223</v>
      </c>
      <c r="C262" s="9">
        <v>19</v>
      </c>
      <c r="D262" s="9">
        <v>19</v>
      </c>
      <c r="E262" s="9">
        <f t="shared" si="221"/>
        <v>38</v>
      </c>
      <c r="F262" s="9">
        <v>29</v>
      </c>
      <c r="G262" s="9">
        <v>25</v>
      </c>
      <c r="H262" s="9">
        <f t="shared" si="222"/>
        <v>54</v>
      </c>
      <c r="I262" s="9">
        <v>35</v>
      </c>
      <c r="J262" s="9">
        <v>38</v>
      </c>
      <c r="K262" s="9">
        <f t="shared" si="223"/>
        <v>73</v>
      </c>
      <c r="L262" s="9">
        <f t="shared" si="224"/>
        <v>83</v>
      </c>
      <c r="M262" s="9">
        <f t="shared" si="225"/>
        <v>82</v>
      </c>
      <c r="N262" s="9">
        <f t="shared" si="226"/>
        <v>165</v>
      </c>
      <c r="O262" s="9">
        <v>30</v>
      </c>
      <c r="P262" s="9">
        <v>36</v>
      </c>
      <c r="Q262" s="9">
        <f t="shared" si="227"/>
        <v>66</v>
      </c>
      <c r="R262" s="9">
        <v>33</v>
      </c>
      <c r="S262" s="9">
        <v>37</v>
      </c>
      <c r="T262" s="9">
        <f t="shared" si="228"/>
        <v>70</v>
      </c>
      <c r="U262" s="9">
        <v>30</v>
      </c>
      <c r="V262" s="9">
        <v>39</v>
      </c>
      <c r="W262" s="9">
        <f t="shared" si="229"/>
        <v>69</v>
      </c>
      <c r="X262" s="9">
        <f t="shared" si="230"/>
        <v>93</v>
      </c>
      <c r="Y262" s="9">
        <f t="shared" si="231"/>
        <v>112</v>
      </c>
      <c r="Z262" s="9">
        <f t="shared" si="232"/>
        <v>205</v>
      </c>
      <c r="AA262" s="9">
        <f t="shared" si="233"/>
        <v>176</v>
      </c>
      <c r="AB262" s="19">
        <f t="shared" si="234"/>
        <v>194</v>
      </c>
      <c r="AC262" s="9">
        <f t="shared" si="235"/>
        <v>370</v>
      </c>
    </row>
    <row r="263" spans="1:29" s="2" customFormat="1" ht="35.1" customHeight="1">
      <c r="A263" s="9">
        <v>8</v>
      </c>
      <c r="B263" s="10" t="s">
        <v>238</v>
      </c>
      <c r="C263" s="9">
        <v>73</v>
      </c>
      <c r="D263" s="9">
        <v>54</v>
      </c>
      <c r="E263" s="9">
        <f t="shared" si="221"/>
        <v>127</v>
      </c>
      <c r="F263" s="9">
        <v>50</v>
      </c>
      <c r="G263" s="9">
        <v>53</v>
      </c>
      <c r="H263" s="9">
        <f t="shared" si="222"/>
        <v>103</v>
      </c>
      <c r="I263" s="9">
        <v>48</v>
      </c>
      <c r="J263" s="9">
        <v>27</v>
      </c>
      <c r="K263" s="9">
        <f t="shared" si="223"/>
        <v>75</v>
      </c>
      <c r="L263" s="9">
        <f t="shared" si="224"/>
        <v>171</v>
      </c>
      <c r="M263" s="9">
        <f t="shared" si="225"/>
        <v>134</v>
      </c>
      <c r="N263" s="9">
        <f t="shared" si="226"/>
        <v>305</v>
      </c>
      <c r="O263" s="9">
        <v>47</v>
      </c>
      <c r="P263" s="9">
        <v>45</v>
      </c>
      <c r="Q263" s="9">
        <f t="shared" si="227"/>
        <v>92</v>
      </c>
      <c r="R263" s="9">
        <v>56</v>
      </c>
      <c r="S263" s="9">
        <v>46</v>
      </c>
      <c r="T263" s="9">
        <f t="shared" si="228"/>
        <v>102</v>
      </c>
      <c r="U263" s="9">
        <v>44</v>
      </c>
      <c r="V263" s="9">
        <v>37</v>
      </c>
      <c r="W263" s="9">
        <f t="shared" si="229"/>
        <v>81</v>
      </c>
      <c r="X263" s="9">
        <f t="shared" si="230"/>
        <v>147</v>
      </c>
      <c r="Y263" s="9">
        <f t="shared" si="231"/>
        <v>128</v>
      </c>
      <c r="Z263" s="9">
        <f t="shared" si="232"/>
        <v>275</v>
      </c>
      <c r="AA263" s="9">
        <f t="shared" si="233"/>
        <v>318</v>
      </c>
      <c r="AB263" s="19">
        <f t="shared" si="234"/>
        <v>262</v>
      </c>
      <c r="AC263" s="9">
        <f t="shared" si="235"/>
        <v>580</v>
      </c>
    </row>
    <row r="264" spans="1:29" s="1" customFormat="1" ht="35.1" customHeight="1">
      <c r="A264" s="9">
        <v>9</v>
      </c>
      <c r="B264" s="10" t="s">
        <v>224</v>
      </c>
      <c r="C264" s="9">
        <v>50</v>
      </c>
      <c r="D264" s="9">
        <v>46</v>
      </c>
      <c r="E264" s="9">
        <f t="shared" si="221"/>
        <v>96</v>
      </c>
      <c r="F264" s="9">
        <v>39</v>
      </c>
      <c r="G264" s="9">
        <v>42</v>
      </c>
      <c r="H264" s="9">
        <f t="shared" si="222"/>
        <v>81</v>
      </c>
      <c r="I264" s="9">
        <v>47</v>
      </c>
      <c r="J264" s="9">
        <v>45</v>
      </c>
      <c r="K264" s="9">
        <f t="shared" si="223"/>
        <v>92</v>
      </c>
      <c r="L264" s="9">
        <f t="shared" si="224"/>
        <v>136</v>
      </c>
      <c r="M264" s="9">
        <f t="shared" si="225"/>
        <v>133</v>
      </c>
      <c r="N264" s="9">
        <f t="shared" si="226"/>
        <v>269</v>
      </c>
      <c r="O264" s="9">
        <v>45</v>
      </c>
      <c r="P264" s="9">
        <v>31</v>
      </c>
      <c r="Q264" s="9">
        <f t="shared" si="227"/>
        <v>76</v>
      </c>
      <c r="R264" s="9">
        <v>39</v>
      </c>
      <c r="S264" s="9">
        <v>46</v>
      </c>
      <c r="T264" s="9">
        <f t="shared" si="228"/>
        <v>85</v>
      </c>
      <c r="U264" s="9">
        <v>25</v>
      </c>
      <c r="V264" s="9">
        <v>33</v>
      </c>
      <c r="W264" s="9">
        <f t="shared" si="229"/>
        <v>58</v>
      </c>
      <c r="X264" s="9">
        <f t="shared" si="230"/>
        <v>109</v>
      </c>
      <c r="Y264" s="9">
        <f t="shared" si="231"/>
        <v>110</v>
      </c>
      <c r="Z264" s="9">
        <f t="shared" si="232"/>
        <v>219</v>
      </c>
      <c r="AA264" s="9">
        <f t="shared" si="233"/>
        <v>245</v>
      </c>
      <c r="AB264" s="19">
        <f t="shared" si="234"/>
        <v>243</v>
      </c>
      <c r="AC264" s="9">
        <f t="shared" si="235"/>
        <v>488</v>
      </c>
    </row>
    <row r="265" spans="1:29" s="1" customFormat="1" ht="35.1" customHeight="1">
      <c r="A265" s="9">
        <v>10</v>
      </c>
      <c r="B265" s="10" t="s">
        <v>225</v>
      </c>
      <c r="C265" s="9">
        <v>74</v>
      </c>
      <c r="D265" s="9">
        <v>62</v>
      </c>
      <c r="E265" s="9">
        <f t="shared" si="221"/>
        <v>136</v>
      </c>
      <c r="F265" s="9">
        <v>23</v>
      </c>
      <c r="G265" s="9">
        <v>24</v>
      </c>
      <c r="H265" s="9">
        <f t="shared" si="222"/>
        <v>47</v>
      </c>
      <c r="I265" s="9">
        <v>25</v>
      </c>
      <c r="J265" s="9">
        <v>21</v>
      </c>
      <c r="K265" s="9">
        <f t="shared" si="223"/>
        <v>46</v>
      </c>
      <c r="L265" s="9">
        <f t="shared" si="224"/>
        <v>122</v>
      </c>
      <c r="M265" s="9">
        <f t="shared" si="225"/>
        <v>107</v>
      </c>
      <c r="N265" s="9">
        <f t="shared" si="226"/>
        <v>229</v>
      </c>
      <c r="O265" s="9">
        <v>27</v>
      </c>
      <c r="P265" s="9">
        <v>29</v>
      </c>
      <c r="Q265" s="9">
        <f t="shared" si="227"/>
        <v>56</v>
      </c>
      <c r="R265" s="9">
        <v>42</v>
      </c>
      <c r="S265" s="9">
        <v>28</v>
      </c>
      <c r="T265" s="9">
        <f t="shared" si="228"/>
        <v>70</v>
      </c>
      <c r="U265" s="9">
        <v>33</v>
      </c>
      <c r="V265" s="9">
        <v>34</v>
      </c>
      <c r="W265" s="9">
        <f t="shared" si="229"/>
        <v>67</v>
      </c>
      <c r="X265" s="9">
        <f t="shared" si="230"/>
        <v>102</v>
      </c>
      <c r="Y265" s="9">
        <f t="shared" si="231"/>
        <v>91</v>
      </c>
      <c r="Z265" s="9">
        <f t="shared" si="232"/>
        <v>193</v>
      </c>
      <c r="AA265" s="9">
        <f t="shared" si="233"/>
        <v>224</v>
      </c>
      <c r="AB265" s="19">
        <f t="shared" si="234"/>
        <v>198</v>
      </c>
      <c r="AC265" s="9">
        <f t="shared" si="235"/>
        <v>422</v>
      </c>
    </row>
    <row r="266" spans="1:29" s="1" customFormat="1" ht="35.1" customHeight="1">
      <c r="A266" s="9">
        <v>11</v>
      </c>
      <c r="B266" s="10" t="s">
        <v>226</v>
      </c>
      <c r="C266" s="9">
        <v>16</v>
      </c>
      <c r="D266" s="9">
        <v>20</v>
      </c>
      <c r="E266" s="9">
        <f t="shared" si="221"/>
        <v>36</v>
      </c>
      <c r="F266" s="9">
        <v>22</v>
      </c>
      <c r="G266" s="9">
        <v>30</v>
      </c>
      <c r="H266" s="9">
        <f t="shared" si="222"/>
        <v>52</v>
      </c>
      <c r="I266" s="9">
        <v>22</v>
      </c>
      <c r="J266" s="9">
        <v>28</v>
      </c>
      <c r="K266" s="9">
        <f t="shared" si="223"/>
        <v>50</v>
      </c>
      <c r="L266" s="9">
        <f t="shared" si="224"/>
        <v>60</v>
      </c>
      <c r="M266" s="9">
        <f t="shared" si="225"/>
        <v>78</v>
      </c>
      <c r="N266" s="9">
        <f t="shared" si="226"/>
        <v>138</v>
      </c>
      <c r="O266" s="9">
        <v>30</v>
      </c>
      <c r="P266" s="9">
        <v>37</v>
      </c>
      <c r="Q266" s="9">
        <f t="shared" si="227"/>
        <v>67</v>
      </c>
      <c r="R266" s="9">
        <v>24</v>
      </c>
      <c r="S266" s="9">
        <v>28</v>
      </c>
      <c r="T266" s="9">
        <f t="shared" si="228"/>
        <v>52</v>
      </c>
      <c r="U266" s="9">
        <v>20</v>
      </c>
      <c r="V266" s="9">
        <v>27</v>
      </c>
      <c r="W266" s="9">
        <f t="shared" si="229"/>
        <v>47</v>
      </c>
      <c r="X266" s="9">
        <f t="shared" si="230"/>
        <v>74</v>
      </c>
      <c r="Y266" s="9">
        <f t="shared" si="231"/>
        <v>92</v>
      </c>
      <c r="Z266" s="9">
        <f t="shared" si="232"/>
        <v>166</v>
      </c>
      <c r="AA266" s="9">
        <f t="shared" si="233"/>
        <v>134</v>
      </c>
      <c r="AB266" s="19">
        <f t="shared" si="234"/>
        <v>170</v>
      </c>
      <c r="AC266" s="9">
        <f t="shared" si="235"/>
        <v>304</v>
      </c>
    </row>
    <row r="267" spans="1:29" s="1" customFormat="1" ht="35.1" customHeight="1">
      <c r="A267" s="9">
        <v>12</v>
      </c>
      <c r="B267" s="10" t="s">
        <v>227</v>
      </c>
      <c r="C267" s="9">
        <v>6</v>
      </c>
      <c r="D267" s="9">
        <v>7</v>
      </c>
      <c r="E267" s="9">
        <f t="shared" si="221"/>
        <v>13</v>
      </c>
      <c r="F267" s="9">
        <v>20</v>
      </c>
      <c r="G267" s="9">
        <v>18</v>
      </c>
      <c r="H267" s="9">
        <f t="shared" si="222"/>
        <v>38</v>
      </c>
      <c r="I267" s="9">
        <v>21</v>
      </c>
      <c r="J267" s="9">
        <v>17</v>
      </c>
      <c r="K267" s="9">
        <f t="shared" si="223"/>
        <v>38</v>
      </c>
      <c r="L267" s="9">
        <f t="shared" si="224"/>
        <v>47</v>
      </c>
      <c r="M267" s="9">
        <f t="shared" si="225"/>
        <v>42</v>
      </c>
      <c r="N267" s="9">
        <f t="shared" si="226"/>
        <v>89</v>
      </c>
      <c r="O267" s="9">
        <v>16</v>
      </c>
      <c r="P267" s="9">
        <v>13</v>
      </c>
      <c r="Q267" s="9">
        <f t="shared" si="227"/>
        <v>29</v>
      </c>
      <c r="R267" s="9">
        <v>24</v>
      </c>
      <c r="S267" s="9">
        <v>20</v>
      </c>
      <c r="T267" s="9">
        <f t="shared" si="228"/>
        <v>44</v>
      </c>
      <c r="U267" s="9">
        <v>15</v>
      </c>
      <c r="V267" s="9">
        <v>20</v>
      </c>
      <c r="W267" s="9">
        <f t="shared" si="229"/>
        <v>35</v>
      </c>
      <c r="X267" s="9">
        <f t="shared" si="230"/>
        <v>55</v>
      </c>
      <c r="Y267" s="9">
        <f t="shared" si="231"/>
        <v>53</v>
      </c>
      <c r="Z267" s="9">
        <f t="shared" si="232"/>
        <v>108</v>
      </c>
      <c r="AA267" s="9">
        <f t="shared" si="233"/>
        <v>102</v>
      </c>
      <c r="AB267" s="19">
        <f t="shared" si="234"/>
        <v>95</v>
      </c>
      <c r="AC267" s="9">
        <f t="shared" si="235"/>
        <v>197</v>
      </c>
    </row>
    <row r="268" spans="1:29" s="2" customFormat="1" ht="35.1" customHeight="1">
      <c r="A268" s="9">
        <v>13</v>
      </c>
      <c r="B268" s="10" t="s">
        <v>228</v>
      </c>
      <c r="C268" s="9">
        <v>0</v>
      </c>
      <c r="D268" s="9">
        <v>0</v>
      </c>
      <c r="E268" s="9">
        <f t="shared" si="221"/>
        <v>0</v>
      </c>
      <c r="F268" s="9">
        <v>0</v>
      </c>
      <c r="G268" s="9">
        <v>0</v>
      </c>
      <c r="H268" s="9">
        <f t="shared" si="222"/>
        <v>0</v>
      </c>
      <c r="I268" s="9">
        <v>0</v>
      </c>
      <c r="J268" s="9">
        <v>0</v>
      </c>
      <c r="K268" s="9">
        <f t="shared" si="223"/>
        <v>0</v>
      </c>
      <c r="L268" s="9">
        <f t="shared" si="224"/>
        <v>0</v>
      </c>
      <c r="M268" s="9">
        <f t="shared" si="225"/>
        <v>0</v>
      </c>
      <c r="N268" s="9">
        <f t="shared" si="226"/>
        <v>0</v>
      </c>
      <c r="O268" s="9">
        <v>33</v>
      </c>
      <c r="P268" s="9">
        <v>38</v>
      </c>
      <c r="Q268" s="9">
        <f t="shared" si="227"/>
        <v>71</v>
      </c>
      <c r="R268" s="9">
        <v>40</v>
      </c>
      <c r="S268" s="9">
        <v>32</v>
      </c>
      <c r="T268" s="9">
        <f t="shared" si="228"/>
        <v>72</v>
      </c>
      <c r="U268" s="9">
        <v>39</v>
      </c>
      <c r="V268" s="9">
        <v>29</v>
      </c>
      <c r="W268" s="9">
        <f t="shared" si="229"/>
        <v>68</v>
      </c>
      <c r="X268" s="9">
        <f t="shared" si="230"/>
        <v>112</v>
      </c>
      <c r="Y268" s="9">
        <f t="shared" si="231"/>
        <v>99</v>
      </c>
      <c r="Z268" s="9">
        <f t="shared" si="232"/>
        <v>211</v>
      </c>
      <c r="AA268" s="9">
        <f t="shared" si="233"/>
        <v>112</v>
      </c>
      <c r="AB268" s="19">
        <f t="shared" si="234"/>
        <v>99</v>
      </c>
      <c r="AC268" s="9">
        <f t="shared" si="235"/>
        <v>211</v>
      </c>
    </row>
    <row r="269" spans="1:29" s="1" customFormat="1" ht="35.1" customHeight="1">
      <c r="A269" s="8"/>
      <c r="B269" s="14" t="s">
        <v>37</v>
      </c>
      <c r="C269" s="8">
        <f>SUM(C256:C268)</f>
        <v>723</v>
      </c>
      <c r="D269" s="8">
        <f t="shared" ref="D269:AC269" si="236">SUM(D256:D268)</f>
        <v>752</v>
      </c>
      <c r="E269" s="8">
        <f t="shared" si="236"/>
        <v>1475</v>
      </c>
      <c r="F269" s="8">
        <f t="shared" si="236"/>
        <v>689</v>
      </c>
      <c r="G269" s="8">
        <f t="shared" si="236"/>
        <v>681</v>
      </c>
      <c r="H269" s="8">
        <f t="shared" si="236"/>
        <v>1370</v>
      </c>
      <c r="I269" s="8">
        <f t="shared" si="236"/>
        <v>664</v>
      </c>
      <c r="J269" s="8">
        <f t="shared" si="236"/>
        <v>629</v>
      </c>
      <c r="K269" s="8">
        <f t="shared" si="236"/>
        <v>1293</v>
      </c>
      <c r="L269" s="8">
        <f t="shared" si="236"/>
        <v>2076</v>
      </c>
      <c r="M269" s="8">
        <f t="shared" si="236"/>
        <v>2062</v>
      </c>
      <c r="N269" s="8">
        <f t="shared" si="236"/>
        <v>4138</v>
      </c>
      <c r="O269" s="8">
        <f t="shared" si="236"/>
        <v>681</v>
      </c>
      <c r="P269" s="8">
        <f t="shared" si="236"/>
        <v>681</v>
      </c>
      <c r="Q269" s="8">
        <f t="shared" si="236"/>
        <v>1362</v>
      </c>
      <c r="R269" s="8">
        <f t="shared" si="236"/>
        <v>780</v>
      </c>
      <c r="S269" s="8">
        <f t="shared" si="236"/>
        <v>662</v>
      </c>
      <c r="T269" s="8">
        <f t="shared" si="236"/>
        <v>1442</v>
      </c>
      <c r="U269" s="8">
        <f t="shared" si="236"/>
        <v>608</v>
      </c>
      <c r="V269" s="8">
        <f t="shared" si="236"/>
        <v>613</v>
      </c>
      <c r="W269" s="8">
        <f t="shared" si="236"/>
        <v>1221</v>
      </c>
      <c r="X269" s="8">
        <f t="shared" si="236"/>
        <v>2069</v>
      </c>
      <c r="Y269" s="8">
        <f t="shared" si="236"/>
        <v>1956</v>
      </c>
      <c r="Z269" s="8">
        <f t="shared" si="236"/>
        <v>4025</v>
      </c>
      <c r="AA269" s="8">
        <f t="shared" si="236"/>
        <v>4145</v>
      </c>
      <c r="AB269" s="15">
        <f t="shared" si="236"/>
        <v>4018</v>
      </c>
      <c r="AC269" s="8">
        <f t="shared" si="236"/>
        <v>8163</v>
      </c>
    </row>
    <row r="270" spans="1:29" s="1" customFormat="1" ht="35.1" customHeight="1">
      <c r="A270" s="193" t="s">
        <v>229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  <c r="AA270" s="193"/>
      <c r="AB270" s="193"/>
      <c r="AC270" s="194"/>
    </row>
    <row r="271" spans="1:29" s="1" customFormat="1" ht="35.1" customHeight="1">
      <c r="A271" s="178" t="s">
        <v>1</v>
      </c>
      <c r="B271" s="178" t="s">
        <v>2</v>
      </c>
      <c r="C271" s="178" t="s">
        <v>3</v>
      </c>
      <c r="D271" s="178"/>
      <c r="E271" s="178"/>
      <c r="F271" s="178" t="s">
        <v>4</v>
      </c>
      <c r="G271" s="178"/>
      <c r="H271" s="178"/>
      <c r="I271" s="178" t="s">
        <v>5</v>
      </c>
      <c r="J271" s="178"/>
      <c r="K271" s="178"/>
      <c r="L271" s="178" t="s">
        <v>6</v>
      </c>
      <c r="M271" s="178"/>
      <c r="N271" s="178"/>
      <c r="O271" s="178" t="s">
        <v>230</v>
      </c>
      <c r="P271" s="178"/>
      <c r="Q271" s="178"/>
      <c r="R271" s="178" t="s">
        <v>231</v>
      </c>
      <c r="S271" s="178"/>
      <c r="T271" s="178"/>
      <c r="U271" s="178" t="s">
        <v>232</v>
      </c>
      <c r="V271" s="178"/>
      <c r="W271" s="178"/>
      <c r="X271" s="178" t="s">
        <v>233</v>
      </c>
      <c r="Y271" s="178"/>
      <c r="Z271" s="178"/>
      <c r="AA271" s="178" t="s">
        <v>11</v>
      </c>
      <c r="AB271" s="178"/>
      <c r="AC271" s="174"/>
    </row>
    <row r="272" spans="1:29" s="1" customFormat="1" ht="35.1" customHeight="1">
      <c r="A272" s="178"/>
      <c r="B272" s="178"/>
      <c r="C272" s="8" t="s">
        <v>12</v>
      </c>
      <c r="D272" s="8" t="s">
        <v>13</v>
      </c>
      <c r="E272" s="8" t="s">
        <v>14</v>
      </c>
      <c r="F272" s="8" t="s">
        <v>12</v>
      </c>
      <c r="G272" s="8" t="s">
        <v>13</v>
      </c>
      <c r="H272" s="8" t="s">
        <v>14</v>
      </c>
      <c r="I272" s="8" t="s">
        <v>12</v>
      </c>
      <c r="J272" s="8" t="s">
        <v>13</v>
      </c>
      <c r="K272" s="8" t="s">
        <v>14</v>
      </c>
      <c r="L272" s="8" t="s">
        <v>12</v>
      </c>
      <c r="M272" s="8" t="s">
        <v>13</v>
      </c>
      <c r="N272" s="8" t="s">
        <v>14</v>
      </c>
      <c r="O272" s="8" t="s">
        <v>12</v>
      </c>
      <c r="P272" s="8" t="s">
        <v>13</v>
      </c>
      <c r="Q272" s="8" t="s">
        <v>14</v>
      </c>
      <c r="R272" s="8" t="s">
        <v>12</v>
      </c>
      <c r="S272" s="8" t="s">
        <v>13</v>
      </c>
      <c r="T272" s="8" t="s">
        <v>14</v>
      </c>
      <c r="U272" s="8" t="s">
        <v>12</v>
      </c>
      <c r="V272" s="8" t="s">
        <v>13</v>
      </c>
      <c r="W272" s="8" t="s">
        <v>14</v>
      </c>
      <c r="X272" s="8" t="s">
        <v>12</v>
      </c>
      <c r="Y272" s="8" t="s">
        <v>13</v>
      </c>
      <c r="Z272" s="8" t="s">
        <v>14</v>
      </c>
      <c r="AA272" s="8" t="s">
        <v>12</v>
      </c>
      <c r="AB272" s="15" t="s">
        <v>13</v>
      </c>
      <c r="AC272" s="8" t="s">
        <v>14</v>
      </c>
    </row>
    <row r="273" spans="1:29" s="1" customFormat="1" ht="35.1" customHeight="1">
      <c r="A273" s="9">
        <v>1</v>
      </c>
      <c r="B273" s="10" t="s">
        <v>0</v>
      </c>
      <c r="C273" s="9">
        <v>1781</v>
      </c>
      <c r="D273" s="9">
        <v>1861</v>
      </c>
      <c r="E273" s="9">
        <v>3642</v>
      </c>
      <c r="F273" s="9">
        <v>2402</v>
      </c>
      <c r="G273" s="9">
        <v>2417</v>
      </c>
      <c r="H273" s="9">
        <v>4819</v>
      </c>
      <c r="I273" s="9">
        <v>2392</v>
      </c>
      <c r="J273" s="9">
        <v>2450</v>
      </c>
      <c r="K273" s="9">
        <v>4842</v>
      </c>
      <c r="L273" s="9">
        <v>6575</v>
      </c>
      <c r="M273" s="9">
        <v>6728</v>
      </c>
      <c r="N273" s="9">
        <v>13303</v>
      </c>
      <c r="O273" s="9">
        <v>2425</v>
      </c>
      <c r="P273" s="9">
        <v>2576</v>
      </c>
      <c r="Q273" s="9">
        <v>5001</v>
      </c>
      <c r="R273" s="9">
        <v>2401</v>
      </c>
      <c r="S273" s="9">
        <v>2612</v>
      </c>
      <c r="T273" s="9">
        <v>5013</v>
      </c>
      <c r="U273" s="9">
        <v>1824</v>
      </c>
      <c r="V273" s="9">
        <v>1814</v>
      </c>
      <c r="W273" s="9">
        <v>3638</v>
      </c>
      <c r="X273" s="9">
        <v>6650</v>
      </c>
      <c r="Y273" s="9">
        <v>7002</v>
      </c>
      <c r="Z273" s="9">
        <v>13652</v>
      </c>
      <c r="AA273" s="9">
        <v>13225</v>
      </c>
      <c r="AB273" s="19">
        <v>13730</v>
      </c>
      <c r="AC273" s="9">
        <v>26955</v>
      </c>
    </row>
    <row r="274" spans="1:29" s="1" customFormat="1" ht="35.1" customHeight="1">
      <c r="A274" s="9">
        <v>2</v>
      </c>
      <c r="B274" s="10" t="s">
        <v>38</v>
      </c>
      <c r="C274" s="9">
        <v>698</v>
      </c>
      <c r="D274" s="9">
        <v>643</v>
      </c>
      <c r="E274" s="9">
        <v>1341</v>
      </c>
      <c r="F274" s="9">
        <v>587</v>
      </c>
      <c r="G274" s="9">
        <v>588</v>
      </c>
      <c r="H274" s="9">
        <v>1175</v>
      </c>
      <c r="I274" s="9">
        <v>583</v>
      </c>
      <c r="J274" s="9">
        <v>576</v>
      </c>
      <c r="K274" s="9">
        <v>1159</v>
      </c>
      <c r="L274" s="9">
        <v>1868</v>
      </c>
      <c r="M274" s="9">
        <v>1807</v>
      </c>
      <c r="N274" s="9">
        <v>3675</v>
      </c>
      <c r="O274" s="9">
        <v>726</v>
      </c>
      <c r="P274" s="9">
        <v>755</v>
      </c>
      <c r="Q274" s="9">
        <v>1481</v>
      </c>
      <c r="R274" s="9">
        <v>736</v>
      </c>
      <c r="S274" s="9">
        <v>815</v>
      </c>
      <c r="T274" s="9">
        <v>1551</v>
      </c>
      <c r="U274" s="9">
        <v>618</v>
      </c>
      <c r="V274" s="9">
        <v>712</v>
      </c>
      <c r="W274" s="9">
        <v>1330</v>
      </c>
      <c r="X274" s="9">
        <v>2080</v>
      </c>
      <c r="Y274" s="9">
        <v>2282</v>
      </c>
      <c r="Z274" s="9">
        <v>4362</v>
      </c>
      <c r="AA274" s="9">
        <v>4004</v>
      </c>
      <c r="AB274" s="19">
        <v>4124</v>
      </c>
      <c r="AC274" s="9">
        <v>8128</v>
      </c>
    </row>
    <row r="275" spans="1:29" s="1" customFormat="1" ht="35.1" customHeight="1">
      <c r="A275" s="9">
        <v>3</v>
      </c>
      <c r="B275" s="10" t="s">
        <v>50</v>
      </c>
      <c r="C275" s="9">
        <v>734</v>
      </c>
      <c r="D275" s="9">
        <v>705</v>
      </c>
      <c r="E275" s="9">
        <v>1293</v>
      </c>
      <c r="F275" s="9">
        <v>659</v>
      </c>
      <c r="G275" s="9">
        <v>701</v>
      </c>
      <c r="H275" s="9">
        <v>1360</v>
      </c>
      <c r="I275" s="9">
        <v>681</v>
      </c>
      <c r="J275" s="9">
        <v>694</v>
      </c>
      <c r="K275" s="9">
        <v>1375</v>
      </c>
      <c r="L275" s="9">
        <v>2074</v>
      </c>
      <c r="M275" s="9">
        <v>2100</v>
      </c>
      <c r="N275" s="9">
        <v>4028</v>
      </c>
      <c r="O275" s="9">
        <v>633</v>
      </c>
      <c r="P275" s="9">
        <v>653</v>
      </c>
      <c r="Q275" s="9">
        <v>1286</v>
      </c>
      <c r="R275" s="9">
        <v>699</v>
      </c>
      <c r="S275" s="9">
        <v>677</v>
      </c>
      <c r="T275" s="9">
        <v>1376</v>
      </c>
      <c r="U275" s="9">
        <v>603</v>
      </c>
      <c r="V275" s="9">
        <v>614</v>
      </c>
      <c r="W275" s="9">
        <v>1217</v>
      </c>
      <c r="X275" s="9">
        <v>1935</v>
      </c>
      <c r="Y275" s="9">
        <v>1944</v>
      </c>
      <c r="Z275" s="9">
        <v>3879</v>
      </c>
      <c r="AA275" s="9">
        <v>4009</v>
      </c>
      <c r="AB275" s="19">
        <v>4044</v>
      </c>
      <c r="AC275" s="9">
        <v>8053</v>
      </c>
    </row>
    <row r="276" spans="1:29" s="1" customFormat="1" ht="35.1" customHeight="1">
      <c r="A276" s="9">
        <v>4</v>
      </c>
      <c r="B276" s="10" t="s">
        <v>234</v>
      </c>
      <c r="C276" s="9">
        <v>671</v>
      </c>
      <c r="D276" s="9">
        <v>687</v>
      </c>
      <c r="E276" s="9">
        <v>1358</v>
      </c>
      <c r="F276" s="9">
        <v>670</v>
      </c>
      <c r="G276" s="9">
        <v>746</v>
      </c>
      <c r="H276" s="9">
        <v>1416</v>
      </c>
      <c r="I276" s="9">
        <v>651</v>
      </c>
      <c r="J276" s="9">
        <v>675</v>
      </c>
      <c r="K276" s="9">
        <v>1326</v>
      </c>
      <c r="L276" s="9">
        <v>1992</v>
      </c>
      <c r="M276" s="9">
        <v>2108</v>
      </c>
      <c r="N276" s="9">
        <v>4100</v>
      </c>
      <c r="O276" s="9">
        <v>610</v>
      </c>
      <c r="P276" s="9">
        <v>657</v>
      </c>
      <c r="Q276" s="9">
        <v>1267</v>
      </c>
      <c r="R276" s="9">
        <v>641</v>
      </c>
      <c r="S276" s="9">
        <v>648</v>
      </c>
      <c r="T276" s="9">
        <v>1289</v>
      </c>
      <c r="U276" s="9">
        <v>496</v>
      </c>
      <c r="V276" s="9">
        <v>519</v>
      </c>
      <c r="W276" s="9">
        <v>1015</v>
      </c>
      <c r="X276" s="9">
        <v>1747</v>
      </c>
      <c r="Y276" s="9">
        <v>1824</v>
      </c>
      <c r="Z276" s="9">
        <v>3571</v>
      </c>
      <c r="AA276" s="9">
        <v>3739</v>
      </c>
      <c r="AB276" s="19">
        <v>3932</v>
      </c>
      <c r="AC276" s="9">
        <v>7671</v>
      </c>
    </row>
    <row r="277" spans="1:29" s="1" customFormat="1" ht="35.1" customHeight="1">
      <c r="A277" s="9">
        <v>5</v>
      </c>
      <c r="B277" s="10" t="s">
        <v>74</v>
      </c>
      <c r="C277" s="9">
        <v>772</v>
      </c>
      <c r="D277" s="9">
        <v>810</v>
      </c>
      <c r="E277" s="9">
        <v>1582</v>
      </c>
      <c r="F277" s="9">
        <v>723</v>
      </c>
      <c r="G277" s="9">
        <v>758</v>
      </c>
      <c r="H277" s="9">
        <v>1481</v>
      </c>
      <c r="I277" s="9">
        <v>724</v>
      </c>
      <c r="J277" s="9">
        <v>752</v>
      </c>
      <c r="K277" s="9">
        <v>1476</v>
      </c>
      <c r="L277" s="9">
        <v>2219</v>
      </c>
      <c r="M277" s="9">
        <v>2320</v>
      </c>
      <c r="N277" s="9">
        <v>4539</v>
      </c>
      <c r="O277" s="9">
        <v>762</v>
      </c>
      <c r="P277" s="9">
        <v>809</v>
      </c>
      <c r="Q277" s="9">
        <v>1571</v>
      </c>
      <c r="R277" s="9">
        <v>782</v>
      </c>
      <c r="S277" s="9">
        <v>819</v>
      </c>
      <c r="T277" s="9">
        <v>1601</v>
      </c>
      <c r="U277" s="9">
        <v>695</v>
      </c>
      <c r="V277" s="9">
        <v>700</v>
      </c>
      <c r="W277" s="9">
        <v>1395</v>
      </c>
      <c r="X277" s="9">
        <v>2239</v>
      </c>
      <c r="Y277" s="9">
        <v>2328</v>
      </c>
      <c r="Z277" s="9">
        <v>4567</v>
      </c>
      <c r="AA277" s="9">
        <v>4458</v>
      </c>
      <c r="AB277" s="19">
        <v>4648</v>
      </c>
      <c r="AC277" s="9">
        <v>9106</v>
      </c>
    </row>
    <row r="278" spans="1:29" s="1" customFormat="1" ht="35.1" customHeight="1">
      <c r="A278" s="9">
        <v>6</v>
      </c>
      <c r="B278" s="10" t="s">
        <v>93</v>
      </c>
      <c r="C278" s="9">
        <v>573</v>
      </c>
      <c r="D278" s="9">
        <v>664</v>
      </c>
      <c r="E278" s="9">
        <v>1237</v>
      </c>
      <c r="F278" s="9">
        <v>585</v>
      </c>
      <c r="G278" s="9">
        <v>620</v>
      </c>
      <c r="H278" s="9">
        <v>1205</v>
      </c>
      <c r="I278" s="9">
        <v>619</v>
      </c>
      <c r="J278" s="9">
        <v>655</v>
      </c>
      <c r="K278" s="9">
        <v>1274</v>
      </c>
      <c r="L278" s="9">
        <v>1777</v>
      </c>
      <c r="M278" s="9">
        <v>1939</v>
      </c>
      <c r="N278" s="9">
        <v>3716</v>
      </c>
      <c r="O278" s="9">
        <v>669</v>
      </c>
      <c r="P278" s="9">
        <v>648</v>
      </c>
      <c r="Q278" s="9">
        <v>1317</v>
      </c>
      <c r="R278" s="9">
        <v>655</v>
      </c>
      <c r="S278" s="9">
        <v>715</v>
      </c>
      <c r="T278" s="9">
        <v>1370</v>
      </c>
      <c r="U278" s="9">
        <v>701</v>
      </c>
      <c r="V278" s="9">
        <v>735</v>
      </c>
      <c r="W278" s="9">
        <v>1436</v>
      </c>
      <c r="X278" s="9">
        <v>2025</v>
      </c>
      <c r="Y278" s="9">
        <v>2098</v>
      </c>
      <c r="Z278" s="9">
        <v>4123</v>
      </c>
      <c r="AA278" s="9">
        <v>3802</v>
      </c>
      <c r="AB278" s="19">
        <v>4037</v>
      </c>
      <c r="AC278" s="9">
        <v>7839</v>
      </c>
    </row>
    <row r="279" spans="1:29" s="1" customFormat="1" ht="35.1" customHeight="1">
      <c r="A279" s="9">
        <v>7</v>
      </c>
      <c r="B279" s="10" t="s">
        <v>107</v>
      </c>
      <c r="C279" s="9">
        <v>716</v>
      </c>
      <c r="D279" s="9">
        <v>707</v>
      </c>
      <c r="E279" s="9">
        <v>1423</v>
      </c>
      <c r="F279" s="9">
        <v>593</v>
      </c>
      <c r="G279" s="9">
        <v>562</v>
      </c>
      <c r="H279" s="9">
        <v>1155</v>
      </c>
      <c r="I279" s="9">
        <v>634</v>
      </c>
      <c r="J279" s="9">
        <v>593</v>
      </c>
      <c r="K279" s="9">
        <v>1227</v>
      </c>
      <c r="L279" s="9">
        <v>1943</v>
      </c>
      <c r="M279" s="9">
        <v>1862</v>
      </c>
      <c r="N279" s="9">
        <v>3805</v>
      </c>
      <c r="O279" s="9">
        <v>626</v>
      </c>
      <c r="P279" s="9">
        <v>605</v>
      </c>
      <c r="Q279" s="9">
        <v>1231</v>
      </c>
      <c r="R279" s="9">
        <v>684</v>
      </c>
      <c r="S279" s="9">
        <v>669</v>
      </c>
      <c r="T279" s="9">
        <v>1353</v>
      </c>
      <c r="U279" s="9">
        <v>618</v>
      </c>
      <c r="V279" s="9">
        <v>565</v>
      </c>
      <c r="W279" s="9">
        <v>1183</v>
      </c>
      <c r="X279" s="9">
        <v>1928</v>
      </c>
      <c r="Y279" s="9">
        <v>1839</v>
      </c>
      <c r="Z279" s="9">
        <v>3767</v>
      </c>
      <c r="AA279" s="9">
        <v>3871</v>
      </c>
      <c r="AB279" s="19">
        <v>3701</v>
      </c>
      <c r="AC279" s="9">
        <v>7572</v>
      </c>
    </row>
    <row r="280" spans="1:29" s="1" customFormat="1" ht="35.1" customHeight="1">
      <c r="A280" s="9">
        <v>8</v>
      </c>
      <c r="B280" s="10" t="s">
        <v>119</v>
      </c>
      <c r="C280" s="9">
        <v>807</v>
      </c>
      <c r="D280" s="9">
        <v>762</v>
      </c>
      <c r="E280" s="9">
        <v>1569</v>
      </c>
      <c r="F280" s="9">
        <v>828</v>
      </c>
      <c r="G280" s="9">
        <v>696</v>
      </c>
      <c r="H280" s="9">
        <v>1524</v>
      </c>
      <c r="I280" s="9">
        <v>703</v>
      </c>
      <c r="J280" s="9">
        <v>700</v>
      </c>
      <c r="K280" s="9">
        <v>1403</v>
      </c>
      <c r="L280" s="9">
        <v>2338</v>
      </c>
      <c r="M280" s="9">
        <v>2158</v>
      </c>
      <c r="N280" s="9">
        <v>4496</v>
      </c>
      <c r="O280" s="9">
        <v>788</v>
      </c>
      <c r="P280" s="9">
        <v>690</v>
      </c>
      <c r="Q280" s="9">
        <v>1478</v>
      </c>
      <c r="R280" s="9">
        <v>804</v>
      </c>
      <c r="S280" s="9">
        <v>740</v>
      </c>
      <c r="T280" s="9">
        <v>1544</v>
      </c>
      <c r="U280" s="9">
        <v>744</v>
      </c>
      <c r="V280" s="9">
        <v>715</v>
      </c>
      <c r="W280" s="9">
        <v>1459</v>
      </c>
      <c r="X280" s="9">
        <v>2336</v>
      </c>
      <c r="Y280" s="9">
        <v>2145</v>
      </c>
      <c r="Z280" s="9">
        <v>4481</v>
      </c>
      <c r="AA280" s="9">
        <v>4674</v>
      </c>
      <c r="AB280" s="19">
        <v>4303</v>
      </c>
      <c r="AC280" s="9">
        <v>8977</v>
      </c>
    </row>
    <row r="281" spans="1:29" s="1" customFormat="1" ht="35.1" customHeight="1">
      <c r="A281" s="9">
        <v>9</v>
      </c>
      <c r="B281" s="10" t="s">
        <v>135</v>
      </c>
      <c r="C281" s="9">
        <v>515</v>
      </c>
      <c r="D281" s="9">
        <v>516</v>
      </c>
      <c r="E281" s="9">
        <v>1031</v>
      </c>
      <c r="F281" s="9">
        <v>438</v>
      </c>
      <c r="G281" s="9">
        <v>473</v>
      </c>
      <c r="H281" s="9">
        <v>911</v>
      </c>
      <c r="I281" s="9">
        <v>482</v>
      </c>
      <c r="J281" s="9">
        <v>491</v>
      </c>
      <c r="K281" s="9">
        <v>973</v>
      </c>
      <c r="L281" s="9">
        <v>1435</v>
      </c>
      <c r="M281" s="9">
        <v>1480</v>
      </c>
      <c r="N281" s="9">
        <v>2915</v>
      </c>
      <c r="O281" s="9">
        <v>446</v>
      </c>
      <c r="P281" s="9">
        <v>479</v>
      </c>
      <c r="Q281" s="9">
        <v>925</v>
      </c>
      <c r="R281" s="9">
        <v>496</v>
      </c>
      <c r="S281" s="9">
        <v>464</v>
      </c>
      <c r="T281" s="9">
        <v>960</v>
      </c>
      <c r="U281" s="9">
        <v>479</v>
      </c>
      <c r="V281" s="9">
        <v>511</v>
      </c>
      <c r="W281" s="9">
        <v>990</v>
      </c>
      <c r="X281" s="9">
        <v>1421</v>
      </c>
      <c r="Y281" s="9">
        <v>1454</v>
      </c>
      <c r="Z281" s="9">
        <v>2875</v>
      </c>
      <c r="AA281" s="9">
        <v>2856</v>
      </c>
      <c r="AB281" s="19">
        <v>2934</v>
      </c>
      <c r="AC281" s="9">
        <v>5790</v>
      </c>
    </row>
    <row r="282" spans="1:29" s="1" customFormat="1" ht="35.1" customHeight="1">
      <c r="A282" s="9">
        <v>10</v>
      </c>
      <c r="B282" s="10" t="s">
        <v>147</v>
      </c>
      <c r="C282" s="9">
        <v>873</v>
      </c>
      <c r="D282" s="9">
        <v>811</v>
      </c>
      <c r="E282" s="9">
        <v>1684</v>
      </c>
      <c r="F282" s="9">
        <v>693</v>
      </c>
      <c r="G282" s="9">
        <v>705</v>
      </c>
      <c r="H282" s="9">
        <v>1398</v>
      </c>
      <c r="I282" s="9">
        <v>652</v>
      </c>
      <c r="J282" s="9">
        <v>665</v>
      </c>
      <c r="K282" s="9">
        <v>1317</v>
      </c>
      <c r="L282" s="9">
        <v>2218</v>
      </c>
      <c r="M282" s="9">
        <v>2181</v>
      </c>
      <c r="N282" s="9">
        <v>4399</v>
      </c>
      <c r="O282" s="9">
        <v>699</v>
      </c>
      <c r="P282" s="9">
        <v>662</v>
      </c>
      <c r="Q282" s="9">
        <v>1361</v>
      </c>
      <c r="R282" s="9">
        <v>726</v>
      </c>
      <c r="S282" s="9">
        <v>718</v>
      </c>
      <c r="T282" s="9">
        <v>1444</v>
      </c>
      <c r="U282" s="9">
        <v>651</v>
      </c>
      <c r="V282" s="9">
        <v>705</v>
      </c>
      <c r="W282" s="9">
        <v>1356</v>
      </c>
      <c r="X282" s="9">
        <v>2076</v>
      </c>
      <c r="Y282" s="9">
        <v>2105</v>
      </c>
      <c r="Z282" s="9">
        <v>4161</v>
      </c>
      <c r="AA282" s="9">
        <v>4432</v>
      </c>
      <c r="AB282" s="19">
        <v>4423</v>
      </c>
      <c r="AC282" s="9">
        <v>8855</v>
      </c>
    </row>
    <row r="283" spans="1:29" s="1" customFormat="1" ht="35.1" customHeight="1">
      <c r="A283" s="9">
        <v>11</v>
      </c>
      <c r="B283" s="10" t="s">
        <v>168</v>
      </c>
      <c r="C283" s="9">
        <v>476</v>
      </c>
      <c r="D283" s="9">
        <v>508</v>
      </c>
      <c r="E283" s="9">
        <v>984</v>
      </c>
      <c r="F283" s="9">
        <v>375</v>
      </c>
      <c r="G283" s="9">
        <v>395</v>
      </c>
      <c r="H283" s="9">
        <v>770</v>
      </c>
      <c r="I283" s="9">
        <v>355</v>
      </c>
      <c r="J283" s="9">
        <v>381</v>
      </c>
      <c r="K283" s="9">
        <v>736</v>
      </c>
      <c r="L283" s="9">
        <v>1206</v>
      </c>
      <c r="M283" s="9">
        <v>1284</v>
      </c>
      <c r="N283" s="9">
        <v>2490</v>
      </c>
      <c r="O283" s="9">
        <v>375</v>
      </c>
      <c r="P283" s="9">
        <v>342</v>
      </c>
      <c r="Q283" s="9">
        <v>717</v>
      </c>
      <c r="R283" s="9">
        <v>375</v>
      </c>
      <c r="S283" s="9">
        <v>401</v>
      </c>
      <c r="T283" s="9">
        <v>776</v>
      </c>
      <c r="U283" s="9">
        <v>338</v>
      </c>
      <c r="V283" s="9">
        <v>377</v>
      </c>
      <c r="W283" s="9">
        <v>715</v>
      </c>
      <c r="X283" s="9">
        <v>1088</v>
      </c>
      <c r="Y283" s="9">
        <v>1120</v>
      </c>
      <c r="Z283" s="9">
        <v>2208</v>
      </c>
      <c r="AA283" s="9">
        <v>2294</v>
      </c>
      <c r="AB283" s="19">
        <v>2404</v>
      </c>
      <c r="AC283" s="9">
        <v>4698</v>
      </c>
    </row>
    <row r="284" spans="1:29" s="1" customFormat="1" ht="35.1" customHeight="1">
      <c r="A284" s="9">
        <v>12</v>
      </c>
      <c r="B284" s="10" t="s">
        <v>177</v>
      </c>
      <c r="C284" s="9">
        <v>198</v>
      </c>
      <c r="D284" s="9">
        <v>214</v>
      </c>
      <c r="E284" s="9">
        <v>412</v>
      </c>
      <c r="F284" s="9">
        <v>214</v>
      </c>
      <c r="G284" s="9">
        <v>189</v>
      </c>
      <c r="H284" s="9">
        <v>403</v>
      </c>
      <c r="I284" s="9">
        <v>216</v>
      </c>
      <c r="J284" s="9">
        <v>191</v>
      </c>
      <c r="K284" s="9">
        <v>407</v>
      </c>
      <c r="L284" s="9">
        <v>628</v>
      </c>
      <c r="M284" s="9">
        <v>594</v>
      </c>
      <c r="N284" s="9">
        <v>1222</v>
      </c>
      <c r="O284" s="9">
        <v>212</v>
      </c>
      <c r="P284" s="9">
        <v>218</v>
      </c>
      <c r="Q284" s="9">
        <v>430</v>
      </c>
      <c r="R284" s="9">
        <v>224</v>
      </c>
      <c r="S284" s="9">
        <v>219</v>
      </c>
      <c r="T284" s="9">
        <v>443</v>
      </c>
      <c r="U284" s="9">
        <v>215</v>
      </c>
      <c r="V284" s="9">
        <v>194</v>
      </c>
      <c r="W284" s="9">
        <v>409</v>
      </c>
      <c r="X284" s="9">
        <v>651</v>
      </c>
      <c r="Y284" s="9">
        <v>631</v>
      </c>
      <c r="Z284" s="9">
        <v>1282</v>
      </c>
      <c r="AA284" s="9">
        <v>1279</v>
      </c>
      <c r="AB284" s="19">
        <v>1225</v>
      </c>
      <c r="AC284" s="9">
        <v>2504</v>
      </c>
    </row>
    <row r="285" spans="1:29" s="1" customFormat="1" ht="35.1" customHeight="1">
      <c r="A285" s="9">
        <v>13</v>
      </c>
      <c r="B285" s="10" t="s">
        <v>184</v>
      </c>
      <c r="C285" s="9">
        <v>407</v>
      </c>
      <c r="D285" s="9">
        <v>373</v>
      </c>
      <c r="E285" s="9">
        <v>780</v>
      </c>
      <c r="F285" s="9">
        <v>264</v>
      </c>
      <c r="G285" s="9">
        <v>269</v>
      </c>
      <c r="H285" s="9">
        <v>533</v>
      </c>
      <c r="I285" s="9">
        <v>237</v>
      </c>
      <c r="J285" s="9">
        <v>239</v>
      </c>
      <c r="K285" s="9">
        <v>476</v>
      </c>
      <c r="L285" s="9">
        <v>908</v>
      </c>
      <c r="M285" s="9">
        <v>881</v>
      </c>
      <c r="N285" s="9">
        <v>1789</v>
      </c>
      <c r="O285" s="9">
        <v>253</v>
      </c>
      <c r="P285" s="9">
        <v>283</v>
      </c>
      <c r="Q285" s="9">
        <v>536</v>
      </c>
      <c r="R285" s="9">
        <v>325</v>
      </c>
      <c r="S285" s="9">
        <v>302</v>
      </c>
      <c r="T285" s="9">
        <v>627</v>
      </c>
      <c r="U285" s="9">
        <v>279</v>
      </c>
      <c r="V285" s="9">
        <v>247</v>
      </c>
      <c r="W285" s="9">
        <v>526</v>
      </c>
      <c r="X285" s="9">
        <v>857</v>
      </c>
      <c r="Y285" s="9">
        <v>832</v>
      </c>
      <c r="Z285" s="9">
        <v>1689</v>
      </c>
      <c r="AA285" s="9">
        <v>1765</v>
      </c>
      <c r="AB285" s="19">
        <v>1713</v>
      </c>
      <c r="AC285" s="9">
        <v>3478</v>
      </c>
    </row>
    <row r="286" spans="1:29" s="1" customFormat="1" ht="35.1" customHeight="1">
      <c r="A286" s="9">
        <v>14</v>
      </c>
      <c r="B286" s="10" t="s">
        <v>191</v>
      </c>
      <c r="C286" s="9">
        <v>306</v>
      </c>
      <c r="D286" s="9">
        <v>337</v>
      </c>
      <c r="E286" s="9">
        <v>643</v>
      </c>
      <c r="F286" s="9">
        <v>393</v>
      </c>
      <c r="G286" s="9">
        <v>400</v>
      </c>
      <c r="H286" s="9">
        <v>793</v>
      </c>
      <c r="I286" s="9">
        <v>389</v>
      </c>
      <c r="J286" s="9">
        <v>378</v>
      </c>
      <c r="K286" s="9">
        <v>767</v>
      </c>
      <c r="L286" s="9">
        <v>1088</v>
      </c>
      <c r="M286" s="9">
        <v>1115</v>
      </c>
      <c r="N286" s="9">
        <v>2203</v>
      </c>
      <c r="O286" s="9">
        <v>371</v>
      </c>
      <c r="P286" s="9">
        <v>384</v>
      </c>
      <c r="Q286" s="9">
        <v>755</v>
      </c>
      <c r="R286" s="9">
        <v>381</v>
      </c>
      <c r="S286" s="9">
        <v>419</v>
      </c>
      <c r="T286" s="9">
        <v>800</v>
      </c>
      <c r="U286" s="9">
        <v>347</v>
      </c>
      <c r="V286" s="9">
        <v>354</v>
      </c>
      <c r="W286" s="9">
        <v>701</v>
      </c>
      <c r="X286" s="9">
        <v>1099</v>
      </c>
      <c r="Y286" s="9">
        <v>1157</v>
      </c>
      <c r="Z286" s="9">
        <v>2256</v>
      </c>
      <c r="AA286" s="9">
        <v>2187</v>
      </c>
      <c r="AB286" s="19">
        <v>2272</v>
      </c>
      <c r="AC286" s="9">
        <v>4459</v>
      </c>
    </row>
    <row r="287" spans="1:29" s="1" customFormat="1" ht="35.1" customHeight="1">
      <c r="A287" s="9">
        <v>15</v>
      </c>
      <c r="B287" s="10" t="s">
        <v>198</v>
      </c>
      <c r="C287" s="9">
        <v>766</v>
      </c>
      <c r="D287" s="9">
        <v>859</v>
      </c>
      <c r="E287" s="9">
        <v>1625</v>
      </c>
      <c r="F287" s="9">
        <v>660</v>
      </c>
      <c r="G287" s="9">
        <v>678</v>
      </c>
      <c r="H287" s="9">
        <v>1338</v>
      </c>
      <c r="I287" s="9">
        <v>686</v>
      </c>
      <c r="J287" s="9">
        <v>741</v>
      </c>
      <c r="K287" s="9">
        <v>1427</v>
      </c>
      <c r="L287" s="9">
        <v>2112</v>
      </c>
      <c r="M287" s="9">
        <v>2278</v>
      </c>
      <c r="N287" s="9">
        <v>4390</v>
      </c>
      <c r="O287" s="9">
        <v>657</v>
      </c>
      <c r="P287" s="9">
        <v>725</v>
      </c>
      <c r="Q287" s="9">
        <v>1382</v>
      </c>
      <c r="R287" s="9">
        <v>699</v>
      </c>
      <c r="S287" s="9">
        <v>728</v>
      </c>
      <c r="T287" s="9">
        <v>1427</v>
      </c>
      <c r="U287" s="9">
        <v>614</v>
      </c>
      <c r="V287" s="9">
        <v>682</v>
      </c>
      <c r="W287" s="9">
        <v>1296</v>
      </c>
      <c r="X287" s="9">
        <v>1970</v>
      </c>
      <c r="Y287" s="9">
        <v>2135</v>
      </c>
      <c r="Z287" s="9">
        <v>4105</v>
      </c>
      <c r="AA287" s="9">
        <v>4170</v>
      </c>
      <c r="AB287" s="19">
        <v>4487</v>
      </c>
      <c r="AC287" s="9">
        <v>8657</v>
      </c>
    </row>
    <row r="288" spans="1:29" s="1" customFormat="1" ht="35.1" customHeight="1">
      <c r="A288" s="9">
        <v>16</v>
      </c>
      <c r="B288" s="10" t="s">
        <v>235</v>
      </c>
      <c r="C288" s="9">
        <v>723</v>
      </c>
      <c r="D288" s="9">
        <v>752</v>
      </c>
      <c r="E288" s="9">
        <v>1475</v>
      </c>
      <c r="F288" s="9">
        <v>689</v>
      </c>
      <c r="G288" s="9">
        <v>681</v>
      </c>
      <c r="H288" s="9">
        <v>1370</v>
      </c>
      <c r="I288" s="9">
        <v>664</v>
      </c>
      <c r="J288" s="9">
        <v>629</v>
      </c>
      <c r="K288" s="9">
        <v>1293</v>
      </c>
      <c r="L288" s="9">
        <v>2076</v>
      </c>
      <c r="M288" s="9">
        <v>2062</v>
      </c>
      <c r="N288" s="9">
        <v>4138</v>
      </c>
      <c r="O288" s="9">
        <v>681</v>
      </c>
      <c r="P288" s="9">
        <v>681</v>
      </c>
      <c r="Q288" s="9">
        <v>1362</v>
      </c>
      <c r="R288" s="9">
        <v>780</v>
      </c>
      <c r="S288" s="9">
        <v>662</v>
      </c>
      <c r="T288" s="9">
        <v>1442</v>
      </c>
      <c r="U288" s="9">
        <v>608</v>
      </c>
      <c r="V288" s="9">
        <v>613</v>
      </c>
      <c r="W288" s="9">
        <v>1221</v>
      </c>
      <c r="X288" s="9">
        <v>2069</v>
      </c>
      <c r="Y288" s="9">
        <v>1956</v>
      </c>
      <c r="Z288" s="9">
        <v>4025</v>
      </c>
      <c r="AA288" s="9">
        <v>4145</v>
      </c>
      <c r="AB288" s="19">
        <v>4018</v>
      </c>
      <c r="AC288" s="9">
        <v>8163</v>
      </c>
    </row>
    <row r="289" spans="1:29" s="1" customFormat="1" ht="35.1" customHeight="1">
      <c r="A289" s="9"/>
      <c r="B289" s="10" t="s">
        <v>37</v>
      </c>
      <c r="C289" s="8">
        <f t="shared" ref="C289:AC289" si="237">SUM(C273:C288)</f>
        <v>11016</v>
      </c>
      <c r="D289" s="8">
        <f t="shared" si="237"/>
        <v>11209</v>
      </c>
      <c r="E289" s="8">
        <f t="shared" si="237"/>
        <v>22079</v>
      </c>
      <c r="F289" s="8">
        <f t="shared" si="237"/>
        <v>10773</v>
      </c>
      <c r="G289" s="8">
        <f t="shared" si="237"/>
        <v>10878</v>
      </c>
      <c r="H289" s="8">
        <f t="shared" si="237"/>
        <v>21651</v>
      </c>
      <c r="I289" s="8">
        <f t="shared" si="237"/>
        <v>10668</v>
      </c>
      <c r="J289" s="8">
        <f t="shared" si="237"/>
        <v>10810</v>
      </c>
      <c r="K289" s="8">
        <f t="shared" si="237"/>
        <v>21478</v>
      </c>
      <c r="L289" s="8">
        <f t="shared" si="237"/>
        <v>32457</v>
      </c>
      <c r="M289" s="8">
        <f t="shared" si="237"/>
        <v>32897</v>
      </c>
      <c r="N289" s="8">
        <f t="shared" si="237"/>
        <v>65208</v>
      </c>
      <c r="O289" s="8">
        <f t="shared" si="237"/>
        <v>10933</v>
      </c>
      <c r="P289" s="8">
        <f t="shared" si="237"/>
        <v>11167</v>
      </c>
      <c r="Q289" s="8">
        <f t="shared" si="237"/>
        <v>22100</v>
      </c>
      <c r="R289" s="8">
        <f t="shared" si="237"/>
        <v>11408</v>
      </c>
      <c r="S289" s="8">
        <f t="shared" si="237"/>
        <v>11608</v>
      </c>
      <c r="T289" s="8">
        <f t="shared" si="237"/>
        <v>23016</v>
      </c>
      <c r="U289" s="8">
        <f t="shared" si="237"/>
        <v>9830</v>
      </c>
      <c r="V289" s="8">
        <f t="shared" si="237"/>
        <v>10057</v>
      </c>
      <c r="W289" s="8">
        <f t="shared" si="237"/>
        <v>19887</v>
      </c>
      <c r="X289" s="8">
        <f t="shared" si="237"/>
        <v>32171</v>
      </c>
      <c r="Y289" s="8">
        <f t="shared" si="237"/>
        <v>32852</v>
      </c>
      <c r="Z289" s="8">
        <f t="shared" si="237"/>
        <v>65003</v>
      </c>
      <c r="AA289" s="8">
        <f t="shared" si="237"/>
        <v>64910</v>
      </c>
      <c r="AB289" s="15">
        <f t="shared" si="237"/>
        <v>65995</v>
      </c>
      <c r="AC289" s="8">
        <f t="shared" si="237"/>
        <v>130905</v>
      </c>
    </row>
    <row r="297" spans="1:29">
      <c r="AB297" s="5"/>
      <c r="AC297" s="29"/>
    </row>
  </sheetData>
  <mergeCells count="206">
    <mergeCell ref="A151:AC151"/>
    <mergeCell ref="AA271:AC271"/>
    <mergeCell ref="A166:AC166"/>
    <mergeCell ref="U191:W191"/>
    <mergeCell ref="X191:Z191"/>
    <mergeCell ref="AA191:AC191"/>
    <mergeCell ref="X167:Z167"/>
    <mergeCell ref="AA167:AC167"/>
    <mergeCell ref="A190:AC190"/>
    <mergeCell ref="A191:A192"/>
    <mergeCell ref="B191:B192"/>
    <mergeCell ref="C191:E191"/>
    <mergeCell ref="F191:H191"/>
    <mergeCell ref="I191:K191"/>
    <mergeCell ref="F167:H167"/>
    <mergeCell ref="I167:K167"/>
    <mergeCell ref="R271:T271"/>
    <mergeCell ref="U271:W271"/>
    <mergeCell ref="X271:Z271"/>
    <mergeCell ref="A270:AC270"/>
    <mergeCell ref="L213:N213"/>
    <mergeCell ref="O213:Q213"/>
    <mergeCell ref="R213:T213"/>
    <mergeCell ref="U213:W213"/>
    <mergeCell ref="B232:AC232"/>
    <mergeCell ref="A233:A234"/>
    <mergeCell ref="B233:B234"/>
    <mergeCell ref="C233:E233"/>
    <mergeCell ref="F233:H233"/>
    <mergeCell ref="I233:K233"/>
    <mergeCell ref="I271:K271"/>
    <mergeCell ref="L271:N271"/>
    <mergeCell ref="O271:Q271"/>
    <mergeCell ref="A271:A272"/>
    <mergeCell ref="B271:B272"/>
    <mergeCell ref="C271:E271"/>
    <mergeCell ref="F271:H271"/>
    <mergeCell ref="F254:H254"/>
    <mergeCell ref="I254:K254"/>
    <mergeCell ref="A253:AC253"/>
    <mergeCell ref="A254:A255"/>
    <mergeCell ref="B254:B255"/>
    <mergeCell ref="C254:E254"/>
    <mergeCell ref="X254:Z254"/>
    <mergeCell ref="AA254:AC254"/>
    <mergeCell ref="L254:N254"/>
    <mergeCell ref="O254:Q254"/>
    <mergeCell ref="R254:T254"/>
    <mergeCell ref="U254:W254"/>
    <mergeCell ref="L233:N233"/>
    <mergeCell ref="O233:Q233"/>
    <mergeCell ref="R233:T233"/>
    <mergeCell ref="U233:W233"/>
    <mergeCell ref="X233:Z233"/>
    <mergeCell ref="AA233:AC233"/>
    <mergeCell ref="A212:AC212"/>
    <mergeCell ref="A213:A214"/>
    <mergeCell ref="B213:B214"/>
    <mergeCell ref="C213:E213"/>
    <mergeCell ref="L223:N223"/>
    <mergeCell ref="O223:Q223"/>
    <mergeCell ref="R223:T223"/>
    <mergeCell ref="U223:W223"/>
    <mergeCell ref="X223:Z223"/>
    <mergeCell ref="AA223:AC223"/>
    <mergeCell ref="X213:Z213"/>
    <mergeCell ref="AA213:AC213"/>
    <mergeCell ref="A222:AC222"/>
    <mergeCell ref="A223:A224"/>
    <mergeCell ref="B223:B224"/>
    <mergeCell ref="C223:E223"/>
    <mergeCell ref="F223:H223"/>
    <mergeCell ref="I223:K223"/>
    <mergeCell ref="F213:H213"/>
    <mergeCell ref="I213:K213"/>
    <mergeCell ref="L167:N167"/>
    <mergeCell ref="O167:Q167"/>
    <mergeCell ref="R167:T167"/>
    <mergeCell ref="U167:W167"/>
    <mergeCell ref="A202:AC202"/>
    <mergeCell ref="A203:A204"/>
    <mergeCell ref="B203:B204"/>
    <mergeCell ref="C203:E203"/>
    <mergeCell ref="F203:H203"/>
    <mergeCell ref="I203:K203"/>
    <mergeCell ref="L203:N203"/>
    <mergeCell ref="O203:Q203"/>
    <mergeCell ref="R203:T203"/>
    <mergeCell ref="U203:W203"/>
    <mergeCell ref="X203:Z203"/>
    <mergeCell ref="AA203:AC203"/>
    <mergeCell ref="A167:A168"/>
    <mergeCell ref="B167:B168"/>
    <mergeCell ref="C167:E167"/>
    <mergeCell ref="L191:N191"/>
    <mergeCell ref="O191:Q191"/>
    <mergeCell ref="R191:T191"/>
    <mergeCell ref="A152:A153"/>
    <mergeCell ref="B152:B153"/>
    <mergeCell ref="C152:E152"/>
    <mergeCell ref="F152:H152"/>
    <mergeCell ref="I152:K152"/>
    <mergeCell ref="L152:N152"/>
    <mergeCell ref="O152:Q152"/>
    <mergeCell ref="R152:T152"/>
    <mergeCell ref="U152:W152"/>
    <mergeCell ref="X152:Z152"/>
    <mergeCell ref="AA152:AC152"/>
    <mergeCell ref="A116:AC116"/>
    <mergeCell ref="A117:A118"/>
    <mergeCell ref="B117:B118"/>
    <mergeCell ref="C117:E117"/>
    <mergeCell ref="L132:N132"/>
    <mergeCell ref="O132:Q132"/>
    <mergeCell ref="R132:T132"/>
    <mergeCell ref="U132:W132"/>
    <mergeCell ref="X132:Z132"/>
    <mergeCell ref="AA132:AC132"/>
    <mergeCell ref="X117:Z117"/>
    <mergeCell ref="AA117:AC117"/>
    <mergeCell ref="A131:AC131"/>
    <mergeCell ref="A132:A133"/>
    <mergeCell ref="B132:B133"/>
    <mergeCell ref="C132:E132"/>
    <mergeCell ref="F132:H132"/>
    <mergeCell ref="I132:K132"/>
    <mergeCell ref="F117:H117"/>
    <mergeCell ref="I117:K117"/>
    <mergeCell ref="L117:N117"/>
    <mergeCell ref="O117:Q117"/>
    <mergeCell ref="R117:T117"/>
    <mergeCell ref="U117:W117"/>
    <mergeCell ref="A99:AC99"/>
    <mergeCell ref="A100:A101"/>
    <mergeCell ref="B100:B101"/>
    <mergeCell ref="C100:E100"/>
    <mergeCell ref="F100:H100"/>
    <mergeCell ref="I100:K100"/>
    <mergeCell ref="L100:N100"/>
    <mergeCell ref="O100:Q100"/>
    <mergeCell ref="R100:T100"/>
    <mergeCell ref="U100:W100"/>
    <mergeCell ref="X100:Z100"/>
    <mergeCell ref="AA100:AC100"/>
    <mergeCell ref="A62:AC62"/>
    <mergeCell ref="A63:A64"/>
    <mergeCell ref="B63:B64"/>
    <mergeCell ref="C63:E63"/>
    <mergeCell ref="L78:N78"/>
    <mergeCell ref="O78:Q78"/>
    <mergeCell ref="R78:T78"/>
    <mergeCell ref="U78:W78"/>
    <mergeCell ref="X78:Z78"/>
    <mergeCell ref="AA78:AC78"/>
    <mergeCell ref="X63:Z63"/>
    <mergeCell ref="AA63:AC63"/>
    <mergeCell ref="A77:AC77"/>
    <mergeCell ref="A78:A79"/>
    <mergeCell ref="B78:B79"/>
    <mergeCell ref="C78:E78"/>
    <mergeCell ref="F78:H78"/>
    <mergeCell ref="I78:K78"/>
    <mergeCell ref="F63:H63"/>
    <mergeCell ref="I63:K63"/>
    <mergeCell ref="L63:N63"/>
    <mergeCell ref="O63:Q63"/>
    <mergeCell ref="R63:T63"/>
    <mergeCell ref="U63:W63"/>
    <mergeCell ref="L4:N4"/>
    <mergeCell ref="O4:Q4"/>
    <mergeCell ref="A45:AC45"/>
    <mergeCell ref="A46:A47"/>
    <mergeCell ref="B46:B47"/>
    <mergeCell ref="C46:E46"/>
    <mergeCell ref="F46:H46"/>
    <mergeCell ref="I46:K46"/>
    <mergeCell ref="L46:N46"/>
    <mergeCell ref="O46:Q46"/>
    <mergeCell ref="R46:T46"/>
    <mergeCell ref="U46:W46"/>
    <mergeCell ref="X46:Z46"/>
    <mergeCell ref="AA46:AC46"/>
    <mergeCell ref="A1:AC1"/>
    <mergeCell ref="A2:AC2"/>
    <mergeCell ref="A3:AC3"/>
    <mergeCell ref="A4:A5"/>
    <mergeCell ref="B4:B5"/>
    <mergeCell ref="C4:E4"/>
    <mergeCell ref="F4:H4"/>
    <mergeCell ref="L30:N30"/>
    <mergeCell ref="O30:Q30"/>
    <mergeCell ref="R30:T30"/>
    <mergeCell ref="U30:W30"/>
    <mergeCell ref="X30:Z30"/>
    <mergeCell ref="AA30:AC30"/>
    <mergeCell ref="AA4:AC4"/>
    <mergeCell ref="A29:AC29"/>
    <mergeCell ref="A30:A31"/>
    <mergeCell ref="B30:B31"/>
    <mergeCell ref="C30:E30"/>
    <mergeCell ref="F30:H30"/>
    <mergeCell ref="I30:K30"/>
    <mergeCell ref="R4:T4"/>
    <mergeCell ref="U4:W4"/>
    <mergeCell ref="X4:Z4"/>
    <mergeCell ref="I4:K4"/>
  </mergeCells>
  <pageMargins left="0.25" right="0.25" top="0.75" bottom="0.75" header="0.3" footer="0.3"/>
  <pageSetup scale="50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view="pageBreakPreview" zoomScale="70" zoomScaleNormal="100" zoomScaleSheetLayoutView="70" workbookViewId="0">
      <selection activeCell="B6" sqref="B6:B27"/>
    </sheetView>
  </sheetViews>
  <sheetFormatPr defaultRowHeight="15"/>
  <cols>
    <col min="2" max="2" width="43.28515625" customWidth="1"/>
    <col min="5" max="5" width="11.28515625" customWidth="1"/>
  </cols>
  <sheetData>
    <row r="1" spans="1:5">
      <c r="A1" s="202" t="s">
        <v>243</v>
      </c>
      <c r="B1" s="202"/>
      <c r="C1" s="202"/>
      <c r="D1" s="202"/>
      <c r="E1" s="202"/>
    </row>
    <row r="2" spans="1:5">
      <c r="A2" s="203" t="s">
        <v>245</v>
      </c>
      <c r="B2" s="203"/>
      <c r="C2" s="203"/>
      <c r="D2" s="203"/>
      <c r="E2" s="203"/>
    </row>
    <row r="3" spans="1:5">
      <c r="A3" s="204" t="s">
        <v>0</v>
      </c>
      <c r="B3" s="204"/>
      <c r="C3" s="204"/>
      <c r="D3" s="204"/>
      <c r="E3" s="204"/>
    </row>
    <row r="4" spans="1:5">
      <c r="A4" s="205" t="s">
        <v>1</v>
      </c>
      <c r="B4" s="205" t="s">
        <v>2</v>
      </c>
      <c r="C4" s="205" t="s">
        <v>11</v>
      </c>
      <c r="D4" s="205"/>
      <c r="E4" s="205"/>
    </row>
    <row r="5" spans="1:5">
      <c r="A5" s="205"/>
      <c r="B5" s="205"/>
      <c r="C5" s="27" t="s">
        <v>12</v>
      </c>
      <c r="D5" s="27" t="s">
        <v>13</v>
      </c>
      <c r="E5" s="27" t="s">
        <v>14</v>
      </c>
    </row>
    <row r="6" spans="1:5" s="39" customFormat="1" ht="20.100000000000001" customHeight="1">
      <c r="A6" s="36">
        <v>1</v>
      </c>
      <c r="B6" s="37" t="s">
        <v>15</v>
      </c>
      <c r="C6" s="38">
        <v>1290</v>
      </c>
      <c r="D6" s="38">
        <v>1113</v>
      </c>
      <c r="E6" s="38">
        <v>2403</v>
      </c>
    </row>
    <row r="7" spans="1:5" s="39" customFormat="1" ht="20.100000000000001" customHeight="1">
      <c r="A7" s="36">
        <v>2</v>
      </c>
      <c r="B7" s="37" t="s">
        <v>16</v>
      </c>
      <c r="C7" s="38">
        <v>1290</v>
      </c>
      <c r="D7" s="38">
        <v>1211</v>
      </c>
      <c r="E7" s="38">
        <v>2501</v>
      </c>
    </row>
    <row r="8" spans="1:5" s="39" customFormat="1" ht="20.100000000000001" customHeight="1">
      <c r="A8" s="36">
        <v>3</v>
      </c>
      <c r="B8" s="37" t="s">
        <v>17</v>
      </c>
      <c r="C8" s="38">
        <v>1324</v>
      </c>
      <c r="D8" s="38">
        <v>1407</v>
      </c>
      <c r="E8" s="38">
        <v>2731</v>
      </c>
    </row>
    <row r="9" spans="1:5" s="39" customFormat="1" ht="20.100000000000001" customHeight="1">
      <c r="A9" s="36">
        <v>4</v>
      </c>
      <c r="B9" s="37" t="s">
        <v>18</v>
      </c>
      <c r="C9" s="38">
        <v>1083</v>
      </c>
      <c r="D9" s="38">
        <v>1088</v>
      </c>
      <c r="E9" s="38">
        <v>2171</v>
      </c>
    </row>
    <row r="10" spans="1:5" s="39" customFormat="1" ht="20.100000000000001" customHeight="1">
      <c r="A10" s="36">
        <v>5</v>
      </c>
      <c r="B10" s="37" t="s">
        <v>19</v>
      </c>
      <c r="C10" s="38">
        <v>1259</v>
      </c>
      <c r="D10" s="38">
        <v>1261</v>
      </c>
      <c r="E10" s="38">
        <v>2520</v>
      </c>
    </row>
    <row r="11" spans="1:5" s="39" customFormat="1" ht="20.100000000000001" customHeight="1">
      <c r="A11" s="36">
        <v>6</v>
      </c>
      <c r="B11" s="37" t="s">
        <v>20</v>
      </c>
      <c r="C11" s="38">
        <v>664</v>
      </c>
      <c r="D11" s="38">
        <v>0</v>
      </c>
      <c r="E11" s="38">
        <v>664</v>
      </c>
    </row>
    <row r="12" spans="1:5" s="39" customFormat="1" ht="20.100000000000001" customHeight="1">
      <c r="A12" s="36">
        <v>7</v>
      </c>
      <c r="B12" s="37" t="s">
        <v>21</v>
      </c>
      <c r="C12" s="38">
        <v>1048</v>
      </c>
      <c r="D12" s="38">
        <v>1011</v>
      </c>
      <c r="E12" s="38">
        <v>2059</v>
      </c>
    </row>
    <row r="13" spans="1:5" s="39" customFormat="1" ht="20.100000000000001" customHeight="1">
      <c r="A13" s="36">
        <v>8</v>
      </c>
      <c r="B13" s="37" t="s">
        <v>22</v>
      </c>
      <c r="C13" s="38">
        <v>751</v>
      </c>
      <c r="D13" s="38">
        <v>851</v>
      </c>
      <c r="E13" s="38">
        <v>1602</v>
      </c>
    </row>
    <row r="14" spans="1:5" s="39" customFormat="1" ht="20.100000000000001" customHeight="1">
      <c r="A14" s="36">
        <v>9</v>
      </c>
      <c r="B14" s="37" t="s">
        <v>23</v>
      </c>
      <c r="C14" s="38">
        <v>0</v>
      </c>
      <c r="D14" s="38">
        <v>907</v>
      </c>
      <c r="E14" s="38">
        <v>907</v>
      </c>
    </row>
    <row r="15" spans="1:5" s="39" customFormat="1" ht="20.100000000000001" customHeight="1">
      <c r="A15" s="36">
        <v>10</v>
      </c>
      <c r="B15" s="37" t="s">
        <v>24</v>
      </c>
      <c r="C15" s="38">
        <v>0</v>
      </c>
      <c r="D15" s="38">
        <v>520</v>
      </c>
      <c r="E15" s="38">
        <v>520</v>
      </c>
    </row>
    <row r="16" spans="1:5" s="39" customFormat="1" ht="20.100000000000001" customHeight="1">
      <c r="A16" s="36">
        <v>11</v>
      </c>
      <c r="B16" s="37" t="s">
        <v>25</v>
      </c>
      <c r="C16" s="38">
        <v>602</v>
      </c>
      <c r="D16" s="38">
        <v>666</v>
      </c>
      <c r="E16" s="38">
        <v>1268</v>
      </c>
    </row>
    <row r="17" spans="1:5" s="39" customFormat="1" ht="20.100000000000001" customHeight="1">
      <c r="A17" s="36">
        <v>12</v>
      </c>
      <c r="B17" s="37" t="s">
        <v>26</v>
      </c>
      <c r="C17" s="38">
        <v>689</v>
      </c>
      <c r="D17" s="38">
        <v>672</v>
      </c>
      <c r="E17" s="38">
        <v>1361</v>
      </c>
    </row>
    <row r="18" spans="1:5" s="39" customFormat="1" ht="20.100000000000001" customHeight="1">
      <c r="A18" s="36">
        <v>13</v>
      </c>
      <c r="B18" s="37" t="s">
        <v>27</v>
      </c>
      <c r="C18" s="38">
        <v>256</v>
      </c>
      <c r="D18" s="38">
        <v>226</v>
      </c>
      <c r="E18" s="38">
        <v>482</v>
      </c>
    </row>
    <row r="19" spans="1:5" s="39" customFormat="1" ht="20.100000000000001" customHeight="1">
      <c r="A19" s="36">
        <v>14</v>
      </c>
      <c r="B19" s="37" t="s">
        <v>28</v>
      </c>
      <c r="C19" s="38">
        <v>669</v>
      </c>
      <c r="D19" s="38">
        <v>45</v>
      </c>
      <c r="E19" s="38">
        <v>714</v>
      </c>
    </row>
    <row r="20" spans="1:5" s="39" customFormat="1" ht="20.100000000000001" customHeight="1">
      <c r="A20" s="36">
        <v>15</v>
      </c>
      <c r="B20" s="37" t="s">
        <v>29</v>
      </c>
      <c r="C20" s="38">
        <v>297</v>
      </c>
      <c r="D20" s="38">
        <v>324</v>
      </c>
      <c r="E20" s="38">
        <v>621</v>
      </c>
    </row>
    <row r="21" spans="1:5" s="39" customFormat="1" ht="20.100000000000001" customHeight="1">
      <c r="A21" s="36">
        <v>16</v>
      </c>
      <c r="B21" s="37" t="s">
        <v>30</v>
      </c>
      <c r="C21" s="38">
        <v>336</v>
      </c>
      <c r="D21" s="38">
        <v>373</v>
      </c>
      <c r="E21" s="38">
        <v>709</v>
      </c>
    </row>
    <row r="22" spans="1:5" s="39" customFormat="1" ht="20.100000000000001" customHeight="1">
      <c r="A22" s="36">
        <v>17</v>
      </c>
      <c r="B22" s="37" t="s">
        <v>31</v>
      </c>
      <c r="C22" s="38">
        <v>411</v>
      </c>
      <c r="D22" s="38">
        <v>583</v>
      </c>
      <c r="E22" s="38">
        <v>994</v>
      </c>
    </row>
    <row r="23" spans="1:5" s="39" customFormat="1" ht="20.100000000000001" customHeight="1">
      <c r="A23" s="36">
        <v>18</v>
      </c>
      <c r="B23" s="37" t="s">
        <v>32</v>
      </c>
      <c r="C23" s="38">
        <v>324</v>
      </c>
      <c r="D23" s="38">
        <v>346</v>
      </c>
      <c r="E23" s="38">
        <v>670</v>
      </c>
    </row>
    <row r="24" spans="1:5" s="39" customFormat="1" ht="20.100000000000001" customHeight="1">
      <c r="A24" s="36">
        <v>19</v>
      </c>
      <c r="B24" s="37" t="s">
        <v>33</v>
      </c>
      <c r="C24" s="38">
        <v>186</v>
      </c>
      <c r="D24" s="38">
        <v>272</v>
      </c>
      <c r="E24" s="38">
        <v>458</v>
      </c>
    </row>
    <row r="25" spans="1:5" s="39" customFormat="1" ht="20.100000000000001" customHeight="1">
      <c r="A25" s="36">
        <v>20</v>
      </c>
      <c r="B25" s="37" t="s">
        <v>34</v>
      </c>
      <c r="C25" s="38">
        <v>190</v>
      </c>
      <c r="D25" s="38">
        <v>260</v>
      </c>
      <c r="E25" s="38">
        <v>450</v>
      </c>
    </row>
    <row r="26" spans="1:5" s="39" customFormat="1" ht="20.100000000000001" customHeight="1">
      <c r="A26" s="36">
        <v>21</v>
      </c>
      <c r="B26" s="37" t="s">
        <v>35</v>
      </c>
      <c r="C26" s="38">
        <v>333</v>
      </c>
      <c r="D26" s="38">
        <v>287</v>
      </c>
      <c r="E26" s="38">
        <v>620</v>
      </c>
    </row>
    <row r="27" spans="1:5" s="39" customFormat="1" ht="20.100000000000001" customHeight="1">
      <c r="A27" s="36">
        <v>22</v>
      </c>
      <c r="B27" s="37" t="s">
        <v>36</v>
      </c>
      <c r="C27" s="38">
        <v>223</v>
      </c>
      <c r="D27" s="38">
        <v>307</v>
      </c>
      <c r="E27" s="38">
        <v>530</v>
      </c>
    </row>
    <row r="28" spans="1:5" s="39" customFormat="1" ht="20.100000000000001" customHeight="1">
      <c r="A28" s="40"/>
      <c r="B28" s="41" t="s">
        <v>37</v>
      </c>
      <c r="C28" s="42">
        <f>SUM(C6:C27)</f>
        <v>13225</v>
      </c>
      <c r="D28" s="42">
        <f t="shared" ref="D28:E28" si="0">SUM(D6:D27)</f>
        <v>13730</v>
      </c>
      <c r="E28" s="42">
        <f t="shared" si="0"/>
        <v>26955</v>
      </c>
    </row>
    <row r="29" spans="1:5" s="39" customFormat="1" ht="20.100000000000001" customHeight="1">
      <c r="A29" s="197" t="s">
        <v>191</v>
      </c>
      <c r="B29" s="197"/>
      <c r="C29" s="197"/>
      <c r="D29" s="197"/>
      <c r="E29" s="197"/>
    </row>
    <row r="30" spans="1:5" s="39" customFormat="1" ht="20.100000000000001" customHeight="1">
      <c r="A30" s="195" t="s">
        <v>1</v>
      </c>
      <c r="B30" s="196" t="s">
        <v>2</v>
      </c>
      <c r="C30" s="195" t="s">
        <v>11</v>
      </c>
      <c r="D30" s="195"/>
      <c r="E30" s="195"/>
    </row>
    <row r="31" spans="1:5" s="39" customFormat="1" ht="20.100000000000001" customHeight="1">
      <c r="A31" s="195"/>
      <c r="B31" s="196"/>
      <c r="C31" s="42" t="s">
        <v>12</v>
      </c>
      <c r="D31" s="42" t="s">
        <v>13</v>
      </c>
      <c r="E31" s="42" t="s">
        <v>14</v>
      </c>
    </row>
    <row r="32" spans="1:5" s="39" customFormat="1" ht="20.100000000000001" customHeight="1">
      <c r="A32" s="38">
        <v>1</v>
      </c>
      <c r="B32" s="43" t="s">
        <v>192</v>
      </c>
      <c r="C32" s="38">
        <v>736</v>
      </c>
      <c r="D32" s="38">
        <v>795</v>
      </c>
      <c r="E32" s="38">
        <v>1531</v>
      </c>
    </row>
    <row r="33" spans="1:5" s="39" customFormat="1" ht="20.100000000000001" customHeight="1">
      <c r="A33" s="38">
        <v>2</v>
      </c>
      <c r="B33" s="43" t="s">
        <v>193</v>
      </c>
      <c r="C33" s="38">
        <v>415</v>
      </c>
      <c r="D33" s="38">
        <v>475</v>
      </c>
      <c r="E33" s="38">
        <v>890</v>
      </c>
    </row>
    <row r="34" spans="1:5" s="39" customFormat="1" ht="20.100000000000001" customHeight="1">
      <c r="A34" s="38">
        <v>3</v>
      </c>
      <c r="B34" s="43" t="s">
        <v>194</v>
      </c>
      <c r="C34" s="38">
        <v>364</v>
      </c>
      <c r="D34" s="38">
        <v>322</v>
      </c>
      <c r="E34" s="38">
        <v>686</v>
      </c>
    </row>
    <row r="35" spans="1:5" s="39" customFormat="1" ht="20.100000000000001" customHeight="1">
      <c r="A35" s="38">
        <v>4</v>
      </c>
      <c r="B35" s="43" t="s">
        <v>195</v>
      </c>
      <c r="C35" s="38">
        <v>269</v>
      </c>
      <c r="D35" s="38">
        <v>292</v>
      </c>
      <c r="E35" s="38">
        <v>561</v>
      </c>
    </row>
    <row r="36" spans="1:5" s="39" customFormat="1" ht="20.100000000000001" customHeight="1">
      <c r="A36" s="38">
        <v>5</v>
      </c>
      <c r="B36" s="43" t="s">
        <v>196</v>
      </c>
      <c r="C36" s="38">
        <v>155</v>
      </c>
      <c r="D36" s="38">
        <v>199</v>
      </c>
      <c r="E36" s="38">
        <v>354</v>
      </c>
    </row>
    <row r="37" spans="1:5" s="39" customFormat="1" ht="20.100000000000001" customHeight="1">
      <c r="A37" s="38">
        <v>6</v>
      </c>
      <c r="B37" s="43" t="s">
        <v>197</v>
      </c>
      <c r="C37" s="38">
        <v>248</v>
      </c>
      <c r="D37" s="38">
        <v>189</v>
      </c>
      <c r="E37" s="38">
        <v>437</v>
      </c>
    </row>
    <row r="38" spans="1:5" s="39" customFormat="1" ht="20.100000000000001" customHeight="1">
      <c r="A38" s="42"/>
      <c r="B38" s="41" t="s">
        <v>37</v>
      </c>
      <c r="C38" s="42">
        <v>2187</v>
      </c>
      <c r="D38" s="42">
        <v>2272</v>
      </c>
      <c r="E38" s="42">
        <v>4459</v>
      </c>
    </row>
    <row r="39" spans="1:5" s="39" customFormat="1" ht="20.100000000000001" customHeight="1">
      <c r="A39" s="197" t="s">
        <v>107</v>
      </c>
      <c r="B39" s="197"/>
      <c r="C39" s="197"/>
      <c r="D39" s="197"/>
      <c r="E39" s="197"/>
    </row>
    <row r="40" spans="1:5" s="39" customFormat="1" ht="20.100000000000001" customHeight="1">
      <c r="A40" s="195" t="s">
        <v>1</v>
      </c>
      <c r="B40" s="196" t="s">
        <v>2</v>
      </c>
      <c r="C40" s="195" t="s">
        <v>11</v>
      </c>
      <c r="D40" s="195"/>
      <c r="E40" s="195"/>
    </row>
    <row r="41" spans="1:5" s="39" customFormat="1" ht="20.100000000000001" customHeight="1">
      <c r="A41" s="195"/>
      <c r="B41" s="196"/>
      <c r="C41" s="42" t="s">
        <v>12</v>
      </c>
      <c r="D41" s="42" t="s">
        <v>13</v>
      </c>
      <c r="E41" s="42" t="s">
        <v>14</v>
      </c>
    </row>
    <row r="42" spans="1:5" s="39" customFormat="1" ht="20.100000000000001" customHeight="1">
      <c r="A42" s="38">
        <v>1</v>
      </c>
      <c r="B42" s="43" t="s">
        <v>108</v>
      </c>
      <c r="C42" s="38">
        <v>881</v>
      </c>
      <c r="D42" s="38">
        <v>869</v>
      </c>
      <c r="E42" s="38">
        <v>1750</v>
      </c>
    </row>
    <row r="43" spans="1:5" s="39" customFormat="1" ht="20.100000000000001" customHeight="1">
      <c r="A43" s="38">
        <v>2</v>
      </c>
      <c r="B43" s="43" t="s">
        <v>109</v>
      </c>
      <c r="C43" s="38">
        <v>609</v>
      </c>
      <c r="D43" s="38">
        <v>496</v>
      </c>
      <c r="E43" s="38">
        <v>1105</v>
      </c>
    </row>
    <row r="44" spans="1:5" s="39" customFormat="1" ht="20.100000000000001" customHeight="1">
      <c r="A44" s="38">
        <v>3</v>
      </c>
      <c r="B44" s="43" t="s">
        <v>110</v>
      </c>
      <c r="C44" s="38">
        <v>424</v>
      </c>
      <c r="D44" s="38">
        <v>428</v>
      </c>
      <c r="E44" s="38">
        <v>852</v>
      </c>
    </row>
    <row r="45" spans="1:5" s="39" customFormat="1" ht="20.100000000000001" customHeight="1">
      <c r="A45" s="38">
        <v>4</v>
      </c>
      <c r="B45" s="43" t="s">
        <v>111</v>
      </c>
      <c r="C45" s="38">
        <v>421</v>
      </c>
      <c r="D45" s="38">
        <v>391</v>
      </c>
      <c r="E45" s="38">
        <v>812</v>
      </c>
    </row>
    <row r="46" spans="1:5" s="39" customFormat="1" ht="20.100000000000001" customHeight="1">
      <c r="A46" s="38">
        <v>5</v>
      </c>
      <c r="B46" s="43" t="s">
        <v>112</v>
      </c>
      <c r="C46" s="38">
        <v>378</v>
      </c>
      <c r="D46" s="38">
        <v>376</v>
      </c>
      <c r="E46" s="38">
        <v>754</v>
      </c>
    </row>
    <row r="47" spans="1:5" s="39" customFormat="1" ht="20.100000000000001" customHeight="1">
      <c r="A47" s="38">
        <v>6</v>
      </c>
      <c r="B47" s="43" t="s">
        <v>113</v>
      </c>
      <c r="C47" s="38">
        <v>384</v>
      </c>
      <c r="D47" s="38">
        <v>415</v>
      </c>
      <c r="E47" s="38">
        <v>799</v>
      </c>
    </row>
    <row r="48" spans="1:5" s="39" customFormat="1" ht="20.100000000000001" customHeight="1">
      <c r="A48" s="38">
        <v>7</v>
      </c>
      <c r="B48" s="43" t="s">
        <v>114</v>
      </c>
      <c r="C48" s="38">
        <v>210</v>
      </c>
      <c r="D48" s="38">
        <v>232</v>
      </c>
      <c r="E48" s="38">
        <v>442</v>
      </c>
    </row>
    <row r="49" spans="1:5" s="39" customFormat="1" ht="20.100000000000001" customHeight="1">
      <c r="A49" s="38">
        <v>8</v>
      </c>
      <c r="B49" s="43" t="s">
        <v>115</v>
      </c>
      <c r="C49" s="38">
        <v>150</v>
      </c>
      <c r="D49" s="38">
        <v>138</v>
      </c>
      <c r="E49" s="38">
        <v>288</v>
      </c>
    </row>
    <row r="50" spans="1:5" s="39" customFormat="1" ht="20.100000000000001" customHeight="1">
      <c r="A50" s="38">
        <v>9</v>
      </c>
      <c r="B50" s="43" t="s">
        <v>116</v>
      </c>
      <c r="C50" s="38">
        <v>168</v>
      </c>
      <c r="D50" s="38">
        <v>147</v>
      </c>
      <c r="E50" s="38">
        <v>315</v>
      </c>
    </row>
    <row r="51" spans="1:5" s="39" customFormat="1" ht="20.100000000000001" customHeight="1">
      <c r="A51" s="38">
        <v>10</v>
      </c>
      <c r="B51" s="43" t="s">
        <v>117</v>
      </c>
      <c r="C51" s="38">
        <v>101</v>
      </c>
      <c r="D51" s="38">
        <v>94</v>
      </c>
      <c r="E51" s="38">
        <v>195</v>
      </c>
    </row>
    <row r="52" spans="1:5" s="39" customFormat="1" ht="20.100000000000001" customHeight="1">
      <c r="A52" s="38">
        <v>11</v>
      </c>
      <c r="B52" s="43" t="s">
        <v>118</v>
      </c>
      <c r="C52" s="38">
        <v>145</v>
      </c>
      <c r="D52" s="38">
        <v>115</v>
      </c>
      <c r="E52" s="38">
        <v>260</v>
      </c>
    </row>
    <row r="53" spans="1:5" s="39" customFormat="1" ht="20.100000000000001" customHeight="1">
      <c r="A53" s="42"/>
      <c r="B53" s="41" t="s">
        <v>37</v>
      </c>
      <c r="C53" s="42">
        <v>3871</v>
      </c>
      <c r="D53" s="42">
        <v>3701</v>
      </c>
      <c r="E53" s="42">
        <v>7572</v>
      </c>
    </row>
    <row r="54" spans="1:5" s="39" customFormat="1" ht="20.100000000000001" customHeight="1">
      <c r="A54" s="197" t="s">
        <v>234</v>
      </c>
      <c r="B54" s="197"/>
      <c r="C54" s="197"/>
      <c r="D54" s="197"/>
      <c r="E54" s="197"/>
    </row>
    <row r="55" spans="1:5" s="39" customFormat="1" ht="20.100000000000001" customHeight="1">
      <c r="A55" s="195" t="s">
        <v>1</v>
      </c>
      <c r="B55" s="196" t="s">
        <v>2</v>
      </c>
      <c r="C55" s="195" t="s">
        <v>11</v>
      </c>
      <c r="D55" s="195"/>
      <c r="E55" s="195"/>
    </row>
    <row r="56" spans="1:5" s="39" customFormat="1" ht="20.100000000000001" customHeight="1">
      <c r="A56" s="195"/>
      <c r="B56" s="196"/>
      <c r="C56" s="42" t="s">
        <v>12</v>
      </c>
      <c r="D56" s="42" t="s">
        <v>13</v>
      </c>
      <c r="E56" s="42" t="s">
        <v>14</v>
      </c>
    </row>
    <row r="57" spans="1:5" s="39" customFormat="1" ht="20.100000000000001" customHeight="1">
      <c r="A57" s="38">
        <v>1</v>
      </c>
      <c r="B57" s="43" t="s">
        <v>63</v>
      </c>
      <c r="C57" s="38">
        <v>465</v>
      </c>
      <c r="D57" s="38">
        <v>480</v>
      </c>
      <c r="E57" s="38">
        <v>945</v>
      </c>
    </row>
    <row r="58" spans="1:5" s="39" customFormat="1" ht="20.100000000000001" customHeight="1">
      <c r="A58" s="38">
        <v>2</v>
      </c>
      <c r="B58" s="43" t="s">
        <v>64</v>
      </c>
      <c r="C58" s="38">
        <v>690</v>
      </c>
      <c r="D58" s="38">
        <v>704</v>
      </c>
      <c r="E58" s="38">
        <v>1394</v>
      </c>
    </row>
    <row r="59" spans="1:5" s="39" customFormat="1" ht="20.100000000000001" customHeight="1">
      <c r="A59" s="38">
        <v>3</v>
      </c>
      <c r="B59" s="43" t="s">
        <v>65</v>
      </c>
      <c r="C59" s="38">
        <v>495</v>
      </c>
      <c r="D59" s="38">
        <v>490</v>
      </c>
      <c r="E59" s="38">
        <v>985</v>
      </c>
    </row>
    <row r="60" spans="1:5" s="39" customFormat="1" ht="20.100000000000001" customHeight="1">
      <c r="A60" s="38">
        <v>4</v>
      </c>
      <c r="B60" s="43" t="s">
        <v>66</v>
      </c>
      <c r="C60" s="38">
        <v>467</v>
      </c>
      <c r="D60" s="38">
        <v>470</v>
      </c>
      <c r="E60" s="38">
        <v>937</v>
      </c>
    </row>
    <row r="61" spans="1:5" s="39" customFormat="1" ht="20.100000000000001" customHeight="1">
      <c r="A61" s="38">
        <v>5</v>
      </c>
      <c r="B61" s="43" t="s">
        <v>67</v>
      </c>
      <c r="C61" s="38">
        <v>319</v>
      </c>
      <c r="D61" s="38">
        <v>364</v>
      </c>
      <c r="E61" s="38">
        <v>683</v>
      </c>
    </row>
    <row r="62" spans="1:5" s="39" customFormat="1" ht="20.100000000000001" customHeight="1">
      <c r="A62" s="38">
        <v>6</v>
      </c>
      <c r="B62" s="43" t="s">
        <v>68</v>
      </c>
      <c r="C62" s="38">
        <v>302</v>
      </c>
      <c r="D62" s="38">
        <v>357</v>
      </c>
      <c r="E62" s="38">
        <v>659</v>
      </c>
    </row>
    <row r="63" spans="1:5" s="39" customFormat="1" ht="20.100000000000001" customHeight="1">
      <c r="A63" s="38">
        <v>7</v>
      </c>
      <c r="B63" s="43" t="s">
        <v>69</v>
      </c>
      <c r="C63" s="38">
        <v>224</v>
      </c>
      <c r="D63" s="38">
        <v>213</v>
      </c>
      <c r="E63" s="38">
        <v>437</v>
      </c>
    </row>
    <row r="64" spans="1:5" s="39" customFormat="1" ht="20.100000000000001" customHeight="1">
      <c r="A64" s="38">
        <v>8</v>
      </c>
      <c r="B64" s="43" t="s">
        <v>70</v>
      </c>
      <c r="C64" s="38">
        <v>227</v>
      </c>
      <c r="D64" s="38">
        <v>226</v>
      </c>
      <c r="E64" s="38">
        <v>453</v>
      </c>
    </row>
    <row r="65" spans="1:5" s="39" customFormat="1" ht="20.100000000000001" customHeight="1">
      <c r="A65" s="38">
        <v>9</v>
      </c>
      <c r="B65" s="43" t="s">
        <v>71</v>
      </c>
      <c r="C65" s="38">
        <v>398</v>
      </c>
      <c r="D65" s="38">
        <v>452</v>
      </c>
      <c r="E65" s="38">
        <v>850</v>
      </c>
    </row>
    <row r="66" spans="1:5" s="39" customFormat="1" ht="20.100000000000001" customHeight="1">
      <c r="A66" s="38">
        <v>10</v>
      </c>
      <c r="B66" s="43" t="s">
        <v>72</v>
      </c>
      <c r="C66" s="38">
        <v>152</v>
      </c>
      <c r="D66" s="38">
        <v>176</v>
      </c>
      <c r="E66" s="38">
        <v>328</v>
      </c>
    </row>
    <row r="67" spans="1:5" s="39" customFormat="1" ht="20.100000000000001" customHeight="1">
      <c r="A67" s="38">
        <v>11</v>
      </c>
      <c r="B67" s="43" t="s">
        <v>73</v>
      </c>
      <c r="C67" s="38">
        <v>0</v>
      </c>
      <c r="D67" s="38">
        <v>0</v>
      </c>
      <c r="E67" s="38">
        <v>0</v>
      </c>
    </row>
    <row r="68" spans="1:5" s="39" customFormat="1" ht="20.100000000000001" customHeight="1">
      <c r="A68" s="38"/>
      <c r="B68" s="41" t="s">
        <v>37</v>
      </c>
      <c r="C68" s="42">
        <v>3739</v>
      </c>
      <c r="D68" s="42">
        <v>3932</v>
      </c>
      <c r="E68" s="42">
        <v>7671</v>
      </c>
    </row>
    <row r="69" spans="1:5" s="39" customFormat="1" ht="20.100000000000001" customHeight="1">
      <c r="A69" s="197" t="s">
        <v>93</v>
      </c>
      <c r="B69" s="197"/>
      <c r="C69" s="197"/>
      <c r="D69" s="197"/>
      <c r="E69" s="197"/>
    </row>
    <row r="70" spans="1:5" s="39" customFormat="1" ht="20.100000000000001" customHeight="1">
      <c r="A70" s="195" t="s">
        <v>1</v>
      </c>
      <c r="B70" s="196" t="s">
        <v>2</v>
      </c>
      <c r="C70" s="195" t="s">
        <v>11</v>
      </c>
      <c r="D70" s="195"/>
      <c r="E70" s="195"/>
    </row>
    <row r="71" spans="1:5" s="39" customFormat="1" ht="20.100000000000001" customHeight="1">
      <c r="A71" s="195"/>
      <c r="B71" s="196"/>
      <c r="C71" s="42" t="s">
        <v>12</v>
      </c>
      <c r="D71" s="42" t="s">
        <v>13</v>
      </c>
      <c r="E71" s="42" t="s">
        <v>14</v>
      </c>
    </row>
    <row r="72" spans="1:5" s="39" customFormat="1" ht="20.100000000000001" customHeight="1">
      <c r="A72" s="44">
        <v>1</v>
      </c>
      <c r="B72" s="45" t="s">
        <v>94</v>
      </c>
      <c r="C72" s="38">
        <v>362</v>
      </c>
      <c r="D72" s="38">
        <v>345</v>
      </c>
      <c r="E72" s="38">
        <v>707</v>
      </c>
    </row>
    <row r="73" spans="1:5" s="39" customFormat="1" ht="20.100000000000001" customHeight="1">
      <c r="A73" s="44">
        <v>2</v>
      </c>
      <c r="B73" s="45" t="s">
        <v>95</v>
      </c>
      <c r="C73" s="38">
        <v>611</v>
      </c>
      <c r="D73" s="38">
        <v>719</v>
      </c>
      <c r="E73" s="38">
        <v>1330</v>
      </c>
    </row>
    <row r="74" spans="1:5" s="39" customFormat="1" ht="20.100000000000001" customHeight="1">
      <c r="A74" s="44">
        <v>3</v>
      </c>
      <c r="B74" s="45" t="s">
        <v>96</v>
      </c>
      <c r="C74" s="38">
        <v>560</v>
      </c>
      <c r="D74" s="38">
        <v>740</v>
      </c>
      <c r="E74" s="38">
        <v>1300</v>
      </c>
    </row>
    <row r="75" spans="1:5" s="39" customFormat="1" ht="20.100000000000001" customHeight="1">
      <c r="A75" s="44">
        <v>4</v>
      </c>
      <c r="B75" s="45" t="s">
        <v>97</v>
      </c>
      <c r="C75" s="38">
        <v>358</v>
      </c>
      <c r="D75" s="38">
        <v>302</v>
      </c>
      <c r="E75" s="38">
        <v>660</v>
      </c>
    </row>
    <row r="76" spans="1:5" s="39" customFormat="1" ht="20.100000000000001" customHeight="1">
      <c r="A76" s="44">
        <v>5</v>
      </c>
      <c r="B76" s="45" t="s">
        <v>98</v>
      </c>
      <c r="C76" s="38">
        <v>205</v>
      </c>
      <c r="D76" s="38">
        <v>259</v>
      </c>
      <c r="E76" s="38">
        <v>464</v>
      </c>
    </row>
    <row r="77" spans="1:5" s="39" customFormat="1" ht="20.100000000000001" customHeight="1">
      <c r="A77" s="44">
        <v>6</v>
      </c>
      <c r="B77" s="45" t="s">
        <v>99</v>
      </c>
      <c r="C77" s="38">
        <v>225</v>
      </c>
      <c r="D77" s="38">
        <v>246</v>
      </c>
      <c r="E77" s="38">
        <v>471</v>
      </c>
    </row>
    <row r="78" spans="1:5" s="39" customFormat="1" ht="20.100000000000001" customHeight="1">
      <c r="A78" s="44">
        <v>7</v>
      </c>
      <c r="B78" s="45" t="s">
        <v>100</v>
      </c>
      <c r="C78" s="38">
        <v>212</v>
      </c>
      <c r="D78" s="38">
        <v>187</v>
      </c>
      <c r="E78" s="38">
        <v>399</v>
      </c>
    </row>
    <row r="79" spans="1:5" s="39" customFormat="1" ht="20.100000000000001" customHeight="1">
      <c r="A79" s="44">
        <v>8</v>
      </c>
      <c r="B79" s="45" t="s">
        <v>101</v>
      </c>
      <c r="C79" s="38">
        <v>177</v>
      </c>
      <c r="D79" s="38">
        <v>196</v>
      </c>
      <c r="E79" s="38">
        <v>373</v>
      </c>
    </row>
    <row r="80" spans="1:5" s="39" customFormat="1" ht="20.100000000000001" customHeight="1">
      <c r="A80" s="44">
        <v>9</v>
      </c>
      <c r="B80" s="45" t="s">
        <v>102</v>
      </c>
      <c r="C80" s="38">
        <v>200</v>
      </c>
      <c r="D80" s="38">
        <v>187</v>
      </c>
      <c r="E80" s="38">
        <v>387</v>
      </c>
    </row>
    <row r="81" spans="1:5" s="39" customFormat="1" ht="20.100000000000001" customHeight="1">
      <c r="A81" s="44">
        <v>10</v>
      </c>
      <c r="B81" s="45" t="s">
        <v>103</v>
      </c>
      <c r="C81" s="38">
        <v>146</v>
      </c>
      <c r="D81" s="38">
        <v>163</v>
      </c>
      <c r="E81" s="38">
        <v>309</v>
      </c>
    </row>
    <row r="82" spans="1:5" s="39" customFormat="1" ht="20.100000000000001" customHeight="1">
      <c r="A82" s="44">
        <v>11</v>
      </c>
      <c r="B82" s="45" t="s">
        <v>104</v>
      </c>
      <c r="C82" s="38">
        <v>160</v>
      </c>
      <c r="D82" s="38">
        <v>156</v>
      </c>
      <c r="E82" s="38">
        <v>316</v>
      </c>
    </row>
    <row r="83" spans="1:5" s="39" customFormat="1" ht="20.100000000000001" customHeight="1">
      <c r="A83" s="44">
        <v>12</v>
      </c>
      <c r="B83" s="45" t="s">
        <v>105</v>
      </c>
      <c r="C83" s="38">
        <v>240</v>
      </c>
      <c r="D83" s="38">
        <v>180</v>
      </c>
      <c r="E83" s="38">
        <v>420</v>
      </c>
    </row>
    <row r="84" spans="1:5" s="39" customFormat="1" ht="20.100000000000001" customHeight="1">
      <c r="A84" s="44">
        <v>13</v>
      </c>
      <c r="B84" s="45" t="s">
        <v>106</v>
      </c>
      <c r="C84" s="38">
        <v>346</v>
      </c>
      <c r="D84" s="38">
        <v>357</v>
      </c>
      <c r="E84" s="38">
        <v>703</v>
      </c>
    </row>
    <row r="85" spans="1:5" s="39" customFormat="1" ht="20.100000000000001" customHeight="1">
      <c r="A85" s="46"/>
      <c r="B85" s="47" t="s">
        <v>37</v>
      </c>
      <c r="C85" s="42">
        <f>SUM(C72:C84)</f>
        <v>3802</v>
      </c>
      <c r="D85" s="42">
        <f t="shared" ref="D85:E85" si="1">SUM(D72:D84)</f>
        <v>4037</v>
      </c>
      <c r="E85" s="42">
        <f t="shared" si="1"/>
        <v>7839</v>
      </c>
    </row>
    <row r="86" spans="1:5" s="39" customFormat="1" ht="20.100000000000001" customHeight="1">
      <c r="A86" s="198" t="s">
        <v>184</v>
      </c>
      <c r="B86" s="198"/>
      <c r="C86" s="198"/>
      <c r="D86" s="198"/>
      <c r="E86" s="198"/>
    </row>
    <row r="87" spans="1:5" s="39" customFormat="1" ht="20.100000000000001" customHeight="1">
      <c r="A87" s="199" t="s">
        <v>1</v>
      </c>
      <c r="B87" s="200" t="s">
        <v>2</v>
      </c>
      <c r="C87" s="199" t="s">
        <v>11</v>
      </c>
      <c r="D87" s="199"/>
      <c r="E87" s="199"/>
    </row>
    <row r="88" spans="1:5" s="39" customFormat="1" ht="20.100000000000001" customHeight="1">
      <c r="A88" s="199"/>
      <c r="B88" s="200"/>
      <c r="C88" s="42" t="s">
        <v>12</v>
      </c>
      <c r="D88" s="42" t="s">
        <v>13</v>
      </c>
      <c r="E88" s="42" t="s">
        <v>14</v>
      </c>
    </row>
    <row r="89" spans="1:5" s="39" customFormat="1" ht="20.100000000000001" customHeight="1">
      <c r="A89" s="38">
        <v>1</v>
      </c>
      <c r="B89" s="43" t="s">
        <v>185</v>
      </c>
      <c r="C89" s="38">
        <v>334</v>
      </c>
      <c r="D89" s="38">
        <v>315</v>
      </c>
      <c r="E89" s="38">
        <v>649</v>
      </c>
    </row>
    <row r="90" spans="1:5" s="39" customFormat="1" ht="20.100000000000001" customHeight="1">
      <c r="A90" s="38">
        <v>2</v>
      </c>
      <c r="B90" s="43" t="s">
        <v>186</v>
      </c>
      <c r="C90" s="38">
        <v>282</v>
      </c>
      <c r="D90" s="38">
        <v>350</v>
      </c>
      <c r="E90" s="38">
        <v>632</v>
      </c>
    </row>
    <row r="91" spans="1:5" s="39" customFormat="1" ht="20.100000000000001" customHeight="1">
      <c r="A91" s="38">
        <v>3</v>
      </c>
      <c r="B91" s="43" t="s">
        <v>187</v>
      </c>
      <c r="C91" s="38">
        <v>94</v>
      </c>
      <c r="D91" s="38">
        <v>86</v>
      </c>
      <c r="E91" s="38">
        <v>180</v>
      </c>
    </row>
    <row r="92" spans="1:5" s="39" customFormat="1" ht="20.100000000000001" customHeight="1">
      <c r="A92" s="38">
        <v>4</v>
      </c>
      <c r="B92" s="43" t="s">
        <v>188</v>
      </c>
      <c r="C92" s="38">
        <v>740</v>
      </c>
      <c r="D92" s="38">
        <v>646</v>
      </c>
      <c r="E92" s="38">
        <v>1386</v>
      </c>
    </row>
    <row r="93" spans="1:5" s="39" customFormat="1" ht="20.100000000000001" customHeight="1">
      <c r="A93" s="38">
        <v>5</v>
      </c>
      <c r="B93" s="43" t="s">
        <v>189</v>
      </c>
      <c r="C93" s="38">
        <v>234</v>
      </c>
      <c r="D93" s="38">
        <v>247</v>
      </c>
      <c r="E93" s="38">
        <v>481</v>
      </c>
    </row>
    <row r="94" spans="1:5" s="39" customFormat="1" ht="20.100000000000001" customHeight="1">
      <c r="A94" s="38">
        <v>6</v>
      </c>
      <c r="B94" s="43" t="s">
        <v>190</v>
      </c>
      <c r="C94" s="38">
        <v>81</v>
      </c>
      <c r="D94" s="38">
        <v>69</v>
      </c>
      <c r="E94" s="38">
        <v>150</v>
      </c>
    </row>
    <row r="95" spans="1:5" s="39" customFormat="1" ht="20.100000000000001" customHeight="1">
      <c r="A95" s="42"/>
      <c r="B95" s="41" t="s">
        <v>37</v>
      </c>
      <c r="C95" s="42">
        <v>1765</v>
      </c>
      <c r="D95" s="42">
        <v>1713</v>
      </c>
      <c r="E95" s="42">
        <v>3478</v>
      </c>
    </row>
    <row r="96" spans="1:5" s="39" customFormat="1" ht="20.100000000000001" customHeight="1">
      <c r="A96" s="197" t="s">
        <v>50</v>
      </c>
      <c r="B96" s="197"/>
      <c r="C96" s="197"/>
      <c r="D96" s="197"/>
      <c r="E96" s="197"/>
    </row>
    <row r="97" spans="1:5" s="39" customFormat="1" ht="20.100000000000001" customHeight="1">
      <c r="A97" s="195" t="s">
        <v>1</v>
      </c>
      <c r="B97" s="196" t="s">
        <v>2</v>
      </c>
      <c r="C97" s="195" t="s">
        <v>11</v>
      </c>
      <c r="D97" s="195"/>
      <c r="E97" s="195"/>
    </row>
    <row r="98" spans="1:5" s="39" customFormat="1" ht="20.100000000000001" customHeight="1">
      <c r="A98" s="195"/>
      <c r="B98" s="196"/>
      <c r="C98" s="42" t="s">
        <v>12</v>
      </c>
      <c r="D98" s="42" t="s">
        <v>13</v>
      </c>
      <c r="E98" s="42" t="s">
        <v>14</v>
      </c>
    </row>
    <row r="99" spans="1:5" s="39" customFormat="1" ht="20.100000000000001" customHeight="1">
      <c r="A99" s="38">
        <v>1</v>
      </c>
      <c r="B99" s="43" t="s">
        <v>51</v>
      </c>
      <c r="C99" s="38">
        <v>281</v>
      </c>
      <c r="D99" s="38">
        <v>358</v>
      </c>
      <c r="E99" s="38">
        <v>639</v>
      </c>
    </row>
    <row r="100" spans="1:5" s="39" customFormat="1" ht="20.100000000000001" customHeight="1">
      <c r="A100" s="38">
        <v>2</v>
      </c>
      <c r="B100" s="43" t="s">
        <v>52</v>
      </c>
      <c r="C100" s="38">
        <v>524</v>
      </c>
      <c r="D100" s="38">
        <v>508</v>
      </c>
      <c r="E100" s="38">
        <v>1032</v>
      </c>
    </row>
    <row r="101" spans="1:5" s="39" customFormat="1" ht="20.100000000000001" customHeight="1">
      <c r="A101" s="38">
        <v>3</v>
      </c>
      <c r="B101" s="43" t="s">
        <v>53</v>
      </c>
      <c r="C101" s="38">
        <v>423</v>
      </c>
      <c r="D101" s="38">
        <v>484</v>
      </c>
      <c r="E101" s="38">
        <v>907</v>
      </c>
    </row>
    <row r="102" spans="1:5" s="39" customFormat="1" ht="20.100000000000001" customHeight="1">
      <c r="A102" s="38">
        <v>4</v>
      </c>
      <c r="B102" s="43" t="s">
        <v>54</v>
      </c>
      <c r="C102" s="38">
        <v>297</v>
      </c>
      <c r="D102" s="38">
        <v>299</v>
      </c>
      <c r="E102" s="38">
        <v>596</v>
      </c>
    </row>
    <row r="103" spans="1:5" s="39" customFormat="1" ht="20.100000000000001" customHeight="1">
      <c r="A103" s="38">
        <v>5</v>
      </c>
      <c r="B103" s="43" t="s">
        <v>55</v>
      </c>
      <c r="C103" s="38">
        <v>273</v>
      </c>
      <c r="D103" s="38">
        <v>274</v>
      </c>
      <c r="E103" s="38">
        <v>547</v>
      </c>
    </row>
    <row r="104" spans="1:5" s="39" customFormat="1" ht="20.100000000000001" customHeight="1">
      <c r="A104" s="38">
        <v>6</v>
      </c>
      <c r="B104" s="43" t="s">
        <v>56</v>
      </c>
      <c r="C104" s="38">
        <v>219</v>
      </c>
      <c r="D104" s="38">
        <v>141</v>
      </c>
      <c r="E104" s="38">
        <v>360</v>
      </c>
    </row>
    <row r="105" spans="1:5" s="39" customFormat="1" ht="20.100000000000001" customHeight="1">
      <c r="A105" s="38">
        <v>7</v>
      </c>
      <c r="B105" s="43" t="s">
        <v>57</v>
      </c>
      <c r="C105" s="38">
        <v>159</v>
      </c>
      <c r="D105" s="38">
        <v>196</v>
      </c>
      <c r="E105" s="38">
        <v>355</v>
      </c>
    </row>
    <row r="106" spans="1:5" s="39" customFormat="1" ht="20.100000000000001" customHeight="1">
      <c r="A106" s="38">
        <v>8</v>
      </c>
      <c r="B106" s="43" t="s">
        <v>58</v>
      </c>
      <c r="C106" s="38">
        <v>111</v>
      </c>
      <c r="D106" s="38">
        <v>120</v>
      </c>
      <c r="E106" s="38">
        <v>231</v>
      </c>
    </row>
    <row r="107" spans="1:5" s="39" customFormat="1" ht="20.100000000000001" customHeight="1">
      <c r="A107" s="38">
        <v>9</v>
      </c>
      <c r="B107" s="43" t="s">
        <v>59</v>
      </c>
      <c r="C107" s="38">
        <v>161</v>
      </c>
      <c r="D107" s="38">
        <v>150</v>
      </c>
      <c r="E107" s="38">
        <v>311</v>
      </c>
    </row>
    <row r="108" spans="1:5" s="39" customFormat="1" ht="20.100000000000001" customHeight="1">
      <c r="A108" s="38">
        <v>10</v>
      </c>
      <c r="B108" s="43" t="s">
        <v>60</v>
      </c>
      <c r="C108" s="38">
        <v>242</v>
      </c>
      <c r="D108" s="38">
        <v>251</v>
      </c>
      <c r="E108" s="38">
        <v>493</v>
      </c>
    </row>
    <row r="109" spans="1:5" s="39" customFormat="1" ht="20.100000000000001" customHeight="1">
      <c r="A109" s="38">
        <v>11</v>
      </c>
      <c r="B109" s="43" t="s">
        <v>61</v>
      </c>
      <c r="C109" s="38">
        <v>217</v>
      </c>
      <c r="D109" s="38">
        <v>210</v>
      </c>
      <c r="E109" s="38">
        <v>427</v>
      </c>
    </row>
    <row r="110" spans="1:5" s="39" customFormat="1" ht="20.100000000000001" customHeight="1">
      <c r="A110" s="38">
        <v>12</v>
      </c>
      <c r="B110" s="43" t="s">
        <v>237</v>
      </c>
      <c r="C110" s="38">
        <v>681</v>
      </c>
      <c r="D110" s="38">
        <v>630</v>
      </c>
      <c r="E110" s="38">
        <v>1311</v>
      </c>
    </row>
    <row r="111" spans="1:5" s="39" customFormat="1" ht="20.100000000000001" customHeight="1">
      <c r="A111" s="38">
        <v>13</v>
      </c>
      <c r="B111" s="43" t="s">
        <v>62</v>
      </c>
      <c r="C111" s="38">
        <v>421</v>
      </c>
      <c r="D111" s="38">
        <v>423</v>
      </c>
      <c r="E111" s="38">
        <v>844</v>
      </c>
    </row>
    <row r="112" spans="1:5" s="39" customFormat="1" ht="20.100000000000001" customHeight="1">
      <c r="A112" s="42"/>
      <c r="B112" s="41" t="s">
        <v>37</v>
      </c>
      <c r="C112" s="42">
        <v>4009</v>
      </c>
      <c r="D112" s="42">
        <v>4044</v>
      </c>
      <c r="E112" s="42">
        <v>8053</v>
      </c>
    </row>
    <row r="113" spans="1:5" s="39" customFormat="1" ht="20.100000000000001" customHeight="1">
      <c r="A113" s="201" t="s">
        <v>198</v>
      </c>
      <c r="B113" s="201"/>
      <c r="C113" s="201"/>
      <c r="D113" s="201"/>
      <c r="E113" s="201"/>
    </row>
    <row r="114" spans="1:5" s="39" customFormat="1" ht="20.100000000000001" customHeight="1">
      <c r="A114" s="195" t="s">
        <v>1</v>
      </c>
      <c r="B114" s="196" t="s">
        <v>2</v>
      </c>
      <c r="C114" s="195" t="s">
        <v>11</v>
      </c>
      <c r="D114" s="195"/>
      <c r="E114" s="195"/>
    </row>
    <row r="115" spans="1:5" s="39" customFormat="1" ht="20.100000000000001" customHeight="1">
      <c r="A115" s="195"/>
      <c r="B115" s="196"/>
      <c r="C115" s="42" t="s">
        <v>12</v>
      </c>
      <c r="D115" s="42" t="s">
        <v>13</v>
      </c>
      <c r="E115" s="42" t="s">
        <v>14</v>
      </c>
    </row>
    <row r="116" spans="1:5" s="39" customFormat="1" ht="20.100000000000001" customHeight="1">
      <c r="A116" s="38">
        <v>1</v>
      </c>
      <c r="B116" s="43" t="s">
        <v>199</v>
      </c>
      <c r="C116" s="38">
        <v>484</v>
      </c>
      <c r="D116" s="38">
        <v>526</v>
      </c>
      <c r="E116" s="38">
        <v>1010</v>
      </c>
    </row>
    <row r="117" spans="1:5" s="39" customFormat="1" ht="20.100000000000001" customHeight="1">
      <c r="A117" s="38">
        <v>2</v>
      </c>
      <c r="B117" s="43" t="s">
        <v>200</v>
      </c>
      <c r="C117" s="38">
        <v>490</v>
      </c>
      <c r="D117" s="38">
        <v>512</v>
      </c>
      <c r="E117" s="38">
        <v>1002</v>
      </c>
    </row>
    <row r="118" spans="1:5" s="39" customFormat="1" ht="20.100000000000001" customHeight="1">
      <c r="A118" s="38">
        <v>3</v>
      </c>
      <c r="B118" s="43" t="s">
        <v>201</v>
      </c>
      <c r="C118" s="38">
        <v>280</v>
      </c>
      <c r="D118" s="38">
        <v>262</v>
      </c>
      <c r="E118" s="38">
        <v>542</v>
      </c>
    </row>
    <row r="119" spans="1:5" s="39" customFormat="1" ht="20.100000000000001" customHeight="1">
      <c r="A119" s="38">
        <v>4</v>
      </c>
      <c r="B119" s="43" t="s">
        <v>202</v>
      </c>
      <c r="C119" s="38">
        <v>0</v>
      </c>
      <c r="D119" s="38">
        <v>573</v>
      </c>
      <c r="E119" s="38">
        <v>573</v>
      </c>
    </row>
    <row r="120" spans="1:5" s="39" customFormat="1" ht="20.100000000000001" customHeight="1">
      <c r="A120" s="38">
        <v>5</v>
      </c>
      <c r="B120" s="43" t="s">
        <v>203</v>
      </c>
      <c r="C120" s="38">
        <v>185</v>
      </c>
      <c r="D120" s="38">
        <v>207</v>
      </c>
      <c r="E120" s="38">
        <v>392</v>
      </c>
    </row>
    <row r="121" spans="1:5" s="39" customFormat="1" ht="20.100000000000001" customHeight="1">
      <c r="A121" s="38">
        <v>6</v>
      </c>
      <c r="B121" s="43" t="s">
        <v>204</v>
      </c>
      <c r="C121" s="38">
        <v>159</v>
      </c>
      <c r="D121" s="38">
        <v>147</v>
      </c>
      <c r="E121" s="38">
        <v>306</v>
      </c>
    </row>
    <row r="122" spans="1:5" s="39" customFormat="1" ht="20.100000000000001" customHeight="1">
      <c r="A122" s="38">
        <v>7</v>
      </c>
      <c r="B122" s="43" t="s">
        <v>205</v>
      </c>
      <c r="C122" s="38">
        <v>157</v>
      </c>
      <c r="D122" s="38">
        <v>169</v>
      </c>
      <c r="E122" s="38">
        <v>326</v>
      </c>
    </row>
    <row r="123" spans="1:5" s="39" customFormat="1" ht="20.100000000000001" customHeight="1">
      <c r="A123" s="38">
        <v>8</v>
      </c>
      <c r="B123" s="43" t="s">
        <v>206</v>
      </c>
      <c r="C123" s="38">
        <v>95</v>
      </c>
      <c r="D123" s="38">
        <v>281</v>
      </c>
      <c r="E123" s="38">
        <v>376</v>
      </c>
    </row>
    <row r="124" spans="1:5" s="39" customFormat="1" ht="20.100000000000001" customHeight="1">
      <c r="A124" s="38">
        <v>9</v>
      </c>
      <c r="B124" s="43" t="s">
        <v>207</v>
      </c>
      <c r="C124" s="38">
        <v>241</v>
      </c>
      <c r="D124" s="38">
        <v>171</v>
      </c>
      <c r="E124" s="38">
        <v>412</v>
      </c>
    </row>
    <row r="125" spans="1:5" s="39" customFormat="1" ht="20.100000000000001" customHeight="1">
      <c r="A125" s="38">
        <v>10</v>
      </c>
      <c r="B125" s="43" t="s">
        <v>208</v>
      </c>
      <c r="C125" s="38">
        <v>572</v>
      </c>
      <c r="D125" s="38">
        <v>558</v>
      </c>
      <c r="E125" s="38">
        <v>1130</v>
      </c>
    </row>
    <row r="126" spans="1:5" s="39" customFormat="1" ht="20.100000000000001" customHeight="1">
      <c r="A126" s="38">
        <v>11</v>
      </c>
      <c r="B126" s="43" t="s">
        <v>209</v>
      </c>
      <c r="C126" s="38">
        <v>258</v>
      </c>
      <c r="D126" s="38">
        <v>272</v>
      </c>
      <c r="E126" s="38">
        <v>530</v>
      </c>
    </row>
    <row r="127" spans="1:5" s="39" customFormat="1" ht="20.100000000000001" customHeight="1">
      <c r="A127" s="38">
        <v>12</v>
      </c>
      <c r="B127" s="43" t="s">
        <v>210</v>
      </c>
      <c r="C127" s="38">
        <v>117</v>
      </c>
      <c r="D127" s="38">
        <v>133</v>
      </c>
      <c r="E127" s="38">
        <v>250</v>
      </c>
    </row>
    <row r="128" spans="1:5" s="39" customFormat="1" ht="20.100000000000001" customHeight="1">
      <c r="A128" s="38">
        <v>13</v>
      </c>
      <c r="B128" s="43" t="s">
        <v>211</v>
      </c>
      <c r="C128" s="38">
        <v>553</v>
      </c>
      <c r="D128" s="38">
        <v>0</v>
      </c>
      <c r="E128" s="38">
        <v>553</v>
      </c>
    </row>
    <row r="129" spans="1:5" s="39" customFormat="1" ht="20.100000000000001" customHeight="1">
      <c r="A129" s="38">
        <v>14</v>
      </c>
      <c r="B129" s="43" t="s">
        <v>212</v>
      </c>
      <c r="C129" s="38">
        <v>169</v>
      </c>
      <c r="D129" s="38">
        <v>205</v>
      </c>
      <c r="E129" s="38">
        <v>374</v>
      </c>
    </row>
    <row r="130" spans="1:5" s="39" customFormat="1" ht="20.100000000000001" customHeight="1">
      <c r="A130" s="38">
        <v>15</v>
      </c>
      <c r="B130" s="43" t="s">
        <v>213</v>
      </c>
      <c r="C130" s="38">
        <v>160</v>
      </c>
      <c r="D130" s="38">
        <v>231</v>
      </c>
      <c r="E130" s="38">
        <v>391</v>
      </c>
    </row>
    <row r="131" spans="1:5" s="39" customFormat="1" ht="20.100000000000001" customHeight="1">
      <c r="A131" s="38">
        <v>16</v>
      </c>
      <c r="B131" s="43" t="s">
        <v>214</v>
      </c>
      <c r="C131" s="38">
        <v>88</v>
      </c>
      <c r="D131" s="38">
        <v>74</v>
      </c>
      <c r="E131" s="38">
        <v>162</v>
      </c>
    </row>
    <row r="132" spans="1:5" s="39" customFormat="1" ht="20.100000000000001" customHeight="1">
      <c r="A132" s="38">
        <v>17</v>
      </c>
      <c r="B132" s="43" t="s">
        <v>215</v>
      </c>
      <c r="C132" s="38">
        <v>162</v>
      </c>
      <c r="D132" s="38">
        <v>166</v>
      </c>
      <c r="E132" s="38">
        <v>328</v>
      </c>
    </row>
    <row r="133" spans="1:5" s="39" customFormat="1" ht="20.100000000000001" customHeight="1">
      <c r="A133" s="42"/>
      <c r="B133" s="41" t="s">
        <v>37</v>
      </c>
      <c r="C133" s="42">
        <v>4170</v>
      </c>
      <c r="D133" s="42">
        <v>4487</v>
      </c>
      <c r="E133" s="42">
        <v>8657</v>
      </c>
    </row>
    <row r="134" spans="1:5" s="39" customFormat="1" ht="20.100000000000001" customHeight="1">
      <c r="A134" s="197" t="s">
        <v>147</v>
      </c>
      <c r="B134" s="197"/>
      <c r="C134" s="197"/>
      <c r="D134" s="197"/>
      <c r="E134" s="197"/>
    </row>
    <row r="135" spans="1:5" s="39" customFormat="1" ht="20.100000000000001" customHeight="1">
      <c r="A135" s="195" t="s">
        <v>1</v>
      </c>
      <c r="B135" s="196" t="s">
        <v>2</v>
      </c>
      <c r="C135" s="199" t="s">
        <v>11</v>
      </c>
      <c r="D135" s="199"/>
      <c r="E135" s="199"/>
    </row>
    <row r="136" spans="1:5" s="39" customFormat="1" ht="20.100000000000001" customHeight="1">
      <c r="A136" s="195"/>
      <c r="B136" s="196"/>
      <c r="C136" s="42" t="s">
        <v>12</v>
      </c>
      <c r="D136" s="42" t="s">
        <v>13</v>
      </c>
      <c r="E136" s="42" t="s">
        <v>14</v>
      </c>
    </row>
    <row r="137" spans="1:5" s="39" customFormat="1" ht="20.100000000000001" customHeight="1">
      <c r="A137" s="44">
        <v>1</v>
      </c>
      <c r="B137" s="45" t="s">
        <v>148</v>
      </c>
      <c r="C137" s="38">
        <v>761</v>
      </c>
      <c r="D137" s="38">
        <v>713</v>
      </c>
      <c r="E137" s="38">
        <v>1474</v>
      </c>
    </row>
    <row r="138" spans="1:5" s="39" customFormat="1" ht="20.100000000000001" customHeight="1">
      <c r="A138" s="44">
        <v>2</v>
      </c>
      <c r="B138" s="45" t="s">
        <v>149</v>
      </c>
      <c r="C138" s="38">
        <v>448</v>
      </c>
      <c r="D138" s="38">
        <v>418</v>
      </c>
      <c r="E138" s="38">
        <v>866</v>
      </c>
    </row>
    <row r="139" spans="1:5" s="39" customFormat="1" ht="20.100000000000001" customHeight="1">
      <c r="A139" s="44">
        <v>3</v>
      </c>
      <c r="B139" s="45" t="s">
        <v>150</v>
      </c>
      <c r="C139" s="38">
        <v>366</v>
      </c>
      <c r="D139" s="38">
        <v>372</v>
      </c>
      <c r="E139" s="38">
        <v>738</v>
      </c>
    </row>
    <row r="140" spans="1:5" s="39" customFormat="1" ht="20.100000000000001" customHeight="1">
      <c r="A140" s="44">
        <v>4</v>
      </c>
      <c r="B140" s="45" t="s">
        <v>151</v>
      </c>
      <c r="C140" s="38">
        <v>329</v>
      </c>
      <c r="D140" s="38">
        <v>303</v>
      </c>
      <c r="E140" s="38">
        <v>632</v>
      </c>
    </row>
    <row r="141" spans="1:5" s="39" customFormat="1" ht="20.100000000000001" customHeight="1">
      <c r="A141" s="44">
        <v>5</v>
      </c>
      <c r="B141" s="45" t="s">
        <v>152</v>
      </c>
      <c r="C141" s="38">
        <v>205</v>
      </c>
      <c r="D141" s="38">
        <v>191</v>
      </c>
      <c r="E141" s="38">
        <v>396</v>
      </c>
    </row>
    <row r="142" spans="1:5" s="39" customFormat="1" ht="20.100000000000001" customHeight="1">
      <c r="A142" s="44">
        <v>6</v>
      </c>
      <c r="B142" s="45" t="s">
        <v>153</v>
      </c>
      <c r="C142" s="38">
        <v>294</v>
      </c>
      <c r="D142" s="38">
        <v>323</v>
      </c>
      <c r="E142" s="38">
        <v>617</v>
      </c>
    </row>
    <row r="143" spans="1:5" s="39" customFormat="1" ht="20.100000000000001" customHeight="1">
      <c r="A143" s="44">
        <v>7</v>
      </c>
      <c r="B143" s="45" t="s">
        <v>154</v>
      </c>
      <c r="C143" s="38">
        <v>244</v>
      </c>
      <c r="D143" s="38">
        <v>238</v>
      </c>
      <c r="E143" s="38">
        <v>482</v>
      </c>
    </row>
    <row r="144" spans="1:5" s="39" customFormat="1" ht="20.100000000000001" customHeight="1">
      <c r="A144" s="44">
        <v>8</v>
      </c>
      <c r="B144" s="45" t="s">
        <v>155</v>
      </c>
      <c r="C144" s="38">
        <v>193</v>
      </c>
      <c r="D144" s="38">
        <v>224</v>
      </c>
      <c r="E144" s="38">
        <v>417</v>
      </c>
    </row>
    <row r="145" spans="1:5" s="39" customFormat="1" ht="20.100000000000001" customHeight="1">
      <c r="A145" s="44">
        <v>9</v>
      </c>
      <c r="B145" s="45" t="s">
        <v>156</v>
      </c>
      <c r="C145" s="38">
        <v>167</v>
      </c>
      <c r="D145" s="38">
        <v>179</v>
      </c>
      <c r="E145" s="38">
        <v>346</v>
      </c>
    </row>
    <row r="146" spans="1:5" s="39" customFormat="1" ht="20.100000000000001" customHeight="1">
      <c r="A146" s="44">
        <v>10</v>
      </c>
      <c r="B146" s="45" t="s">
        <v>157</v>
      </c>
      <c r="C146" s="38">
        <v>173</v>
      </c>
      <c r="D146" s="38">
        <v>180</v>
      </c>
      <c r="E146" s="38">
        <v>353</v>
      </c>
    </row>
    <row r="147" spans="1:5" s="39" customFormat="1" ht="20.100000000000001" customHeight="1">
      <c r="A147" s="44">
        <v>11</v>
      </c>
      <c r="B147" s="45" t="s">
        <v>158</v>
      </c>
      <c r="C147" s="38">
        <v>137</v>
      </c>
      <c r="D147" s="38">
        <v>137</v>
      </c>
      <c r="E147" s="38">
        <v>274</v>
      </c>
    </row>
    <row r="148" spans="1:5" s="39" customFormat="1" ht="20.100000000000001" customHeight="1">
      <c r="A148" s="44">
        <v>12</v>
      </c>
      <c r="B148" s="45" t="s">
        <v>159</v>
      </c>
      <c r="C148" s="38">
        <v>112</v>
      </c>
      <c r="D148" s="38">
        <v>109</v>
      </c>
      <c r="E148" s="38">
        <v>221</v>
      </c>
    </row>
    <row r="149" spans="1:5" s="39" customFormat="1" ht="20.100000000000001" customHeight="1">
      <c r="A149" s="44">
        <v>13</v>
      </c>
      <c r="B149" s="45" t="s">
        <v>160</v>
      </c>
      <c r="C149" s="38">
        <v>119</v>
      </c>
      <c r="D149" s="38">
        <v>117</v>
      </c>
      <c r="E149" s="38">
        <v>236</v>
      </c>
    </row>
    <row r="150" spans="1:5" s="39" customFormat="1" ht="20.100000000000001" customHeight="1">
      <c r="A150" s="44">
        <v>14</v>
      </c>
      <c r="B150" s="45" t="s">
        <v>161</v>
      </c>
      <c r="C150" s="38">
        <v>92</v>
      </c>
      <c r="D150" s="38">
        <v>98</v>
      </c>
      <c r="E150" s="38">
        <v>190</v>
      </c>
    </row>
    <row r="151" spans="1:5" s="39" customFormat="1" ht="20.100000000000001" customHeight="1">
      <c r="A151" s="44">
        <v>15</v>
      </c>
      <c r="B151" s="45" t="s">
        <v>162</v>
      </c>
      <c r="C151" s="38">
        <v>54</v>
      </c>
      <c r="D151" s="38">
        <v>57</v>
      </c>
      <c r="E151" s="38">
        <v>111</v>
      </c>
    </row>
    <row r="152" spans="1:5" s="39" customFormat="1" ht="20.100000000000001" customHeight="1">
      <c r="A152" s="44">
        <v>16</v>
      </c>
      <c r="B152" s="45" t="s">
        <v>163</v>
      </c>
      <c r="C152" s="38">
        <v>249</v>
      </c>
      <c r="D152" s="38">
        <v>285</v>
      </c>
      <c r="E152" s="38">
        <v>534</v>
      </c>
    </row>
    <row r="153" spans="1:5" s="39" customFormat="1" ht="20.100000000000001" customHeight="1">
      <c r="A153" s="44">
        <v>8</v>
      </c>
      <c r="B153" s="45" t="s">
        <v>164</v>
      </c>
      <c r="C153" s="38">
        <v>155</v>
      </c>
      <c r="D153" s="38">
        <v>147</v>
      </c>
      <c r="E153" s="38">
        <v>302</v>
      </c>
    </row>
    <row r="154" spans="1:5" s="39" customFormat="1" ht="20.100000000000001" customHeight="1">
      <c r="A154" s="44">
        <v>18</v>
      </c>
      <c r="B154" s="45" t="s">
        <v>165</v>
      </c>
      <c r="C154" s="38">
        <v>114</v>
      </c>
      <c r="D154" s="38">
        <v>105</v>
      </c>
      <c r="E154" s="38">
        <v>219</v>
      </c>
    </row>
    <row r="155" spans="1:5" s="39" customFormat="1" ht="20.100000000000001" customHeight="1">
      <c r="A155" s="44">
        <v>19</v>
      </c>
      <c r="B155" s="45" t="s">
        <v>166</v>
      </c>
      <c r="C155" s="38">
        <v>82</v>
      </c>
      <c r="D155" s="38">
        <v>90</v>
      </c>
      <c r="E155" s="38">
        <v>172</v>
      </c>
    </row>
    <row r="156" spans="1:5" s="39" customFormat="1" ht="20.100000000000001" customHeight="1">
      <c r="A156" s="44">
        <v>20</v>
      </c>
      <c r="B156" s="45" t="s">
        <v>167</v>
      </c>
      <c r="C156" s="38">
        <v>138</v>
      </c>
      <c r="D156" s="38">
        <v>137</v>
      </c>
      <c r="E156" s="38">
        <v>275</v>
      </c>
    </row>
    <row r="157" spans="1:5" s="39" customFormat="1" ht="20.100000000000001" customHeight="1">
      <c r="A157" s="46"/>
      <c r="B157" s="47" t="s">
        <v>37</v>
      </c>
      <c r="C157" s="42">
        <v>4432</v>
      </c>
      <c r="D157" s="42">
        <v>4423</v>
      </c>
      <c r="E157" s="42">
        <v>8855</v>
      </c>
    </row>
    <row r="158" spans="1:5" s="39" customFormat="1" ht="20.100000000000001" customHeight="1">
      <c r="A158" s="197" t="s">
        <v>38</v>
      </c>
      <c r="B158" s="197"/>
      <c r="C158" s="197"/>
      <c r="D158" s="197"/>
      <c r="E158" s="197"/>
    </row>
    <row r="159" spans="1:5" s="39" customFormat="1" ht="20.100000000000001" customHeight="1">
      <c r="A159" s="195" t="s">
        <v>1</v>
      </c>
      <c r="B159" s="196" t="s">
        <v>2</v>
      </c>
      <c r="C159" s="195" t="s">
        <v>11</v>
      </c>
      <c r="D159" s="195"/>
      <c r="E159" s="195"/>
    </row>
    <row r="160" spans="1:5" s="39" customFormat="1" ht="20.100000000000001" customHeight="1">
      <c r="A160" s="195"/>
      <c r="B160" s="196"/>
      <c r="C160" s="48" t="s">
        <v>12</v>
      </c>
      <c r="D160" s="48" t="s">
        <v>13</v>
      </c>
      <c r="E160" s="48" t="s">
        <v>14</v>
      </c>
    </row>
    <row r="161" spans="1:5" s="39" customFormat="1" ht="20.100000000000001" customHeight="1">
      <c r="A161" s="36">
        <v>1</v>
      </c>
      <c r="B161" s="37" t="s">
        <v>39</v>
      </c>
      <c r="C161" s="38">
        <v>0</v>
      </c>
      <c r="D161" s="38">
        <v>508</v>
      </c>
      <c r="E161" s="38">
        <v>508</v>
      </c>
    </row>
    <row r="162" spans="1:5" s="39" customFormat="1" ht="20.100000000000001" customHeight="1">
      <c r="A162" s="36">
        <v>2</v>
      </c>
      <c r="B162" s="37" t="s">
        <v>40</v>
      </c>
      <c r="C162" s="38">
        <v>495</v>
      </c>
      <c r="D162" s="38">
        <v>586</v>
      </c>
      <c r="E162" s="38">
        <v>1081</v>
      </c>
    </row>
    <row r="163" spans="1:5" s="39" customFormat="1" ht="20.100000000000001" customHeight="1">
      <c r="A163" s="36">
        <v>3</v>
      </c>
      <c r="B163" s="37" t="s">
        <v>41</v>
      </c>
      <c r="C163" s="38">
        <v>603</v>
      </c>
      <c r="D163" s="38">
        <v>0</v>
      </c>
      <c r="E163" s="38">
        <v>603</v>
      </c>
    </row>
    <row r="164" spans="1:5" s="39" customFormat="1" ht="20.100000000000001" customHeight="1">
      <c r="A164" s="36">
        <v>4</v>
      </c>
      <c r="B164" s="37" t="s">
        <v>42</v>
      </c>
      <c r="C164" s="38">
        <v>242</v>
      </c>
      <c r="D164" s="38">
        <v>489</v>
      </c>
      <c r="E164" s="38">
        <v>731</v>
      </c>
    </row>
    <row r="165" spans="1:5" s="39" customFormat="1" ht="20.100000000000001" customHeight="1">
      <c r="A165" s="36">
        <v>5</v>
      </c>
      <c r="B165" s="37" t="s">
        <v>43</v>
      </c>
      <c r="C165" s="38">
        <v>563</v>
      </c>
      <c r="D165" s="38">
        <v>584</v>
      </c>
      <c r="E165" s="38">
        <v>1147</v>
      </c>
    </row>
    <row r="166" spans="1:5" s="39" customFormat="1" ht="20.100000000000001" customHeight="1">
      <c r="A166" s="36">
        <v>6</v>
      </c>
      <c r="B166" s="37" t="s">
        <v>44</v>
      </c>
      <c r="C166" s="38">
        <v>291</v>
      </c>
      <c r="D166" s="38">
        <v>298</v>
      </c>
      <c r="E166" s="38">
        <v>589</v>
      </c>
    </row>
    <row r="167" spans="1:5" s="39" customFormat="1" ht="20.100000000000001" customHeight="1">
      <c r="A167" s="36">
        <v>7</v>
      </c>
      <c r="B167" s="37" t="s">
        <v>45</v>
      </c>
      <c r="C167" s="38">
        <v>208</v>
      </c>
      <c r="D167" s="38">
        <v>208</v>
      </c>
      <c r="E167" s="38">
        <v>416</v>
      </c>
    </row>
    <row r="168" spans="1:5" s="39" customFormat="1" ht="20.100000000000001" customHeight="1">
      <c r="A168" s="36">
        <v>8</v>
      </c>
      <c r="B168" s="37" t="s">
        <v>46</v>
      </c>
      <c r="C168" s="38">
        <v>460</v>
      </c>
      <c r="D168" s="38">
        <v>488</v>
      </c>
      <c r="E168" s="38">
        <v>948</v>
      </c>
    </row>
    <row r="169" spans="1:5" s="39" customFormat="1" ht="20.100000000000001" customHeight="1">
      <c r="A169" s="36">
        <v>9</v>
      </c>
      <c r="B169" s="37" t="s">
        <v>47</v>
      </c>
      <c r="C169" s="38">
        <v>392</v>
      </c>
      <c r="D169" s="38">
        <v>238</v>
      </c>
      <c r="E169" s="38">
        <v>630</v>
      </c>
    </row>
    <row r="170" spans="1:5" s="39" customFormat="1" ht="20.100000000000001" customHeight="1">
      <c r="A170" s="36">
        <v>10</v>
      </c>
      <c r="B170" s="37" t="s">
        <v>48</v>
      </c>
      <c r="C170" s="38">
        <v>350</v>
      </c>
      <c r="D170" s="38">
        <v>331</v>
      </c>
      <c r="E170" s="38">
        <v>681</v>
      </c>
    </row>
    <row r="171" spans="1:5" s="39" customFormat="1" ht="20.100000000000001" customHeight="1">
      <c r="A171" s="36">
        <v>11</v>
      </c>
      <c r="B171" s="37" t="s">
        <v>49</v>
      </c>
      <c r="C171" s="38">
        <v>56</v>
      </c>
      <c r="D171" s="38">
        <v>35</v>
      </c>
      <c r="E171" s="38">
        <v>91</v>
      </c>
    </row>
    <row r="172" spans="1:5" s="39" customFormat="1" ht="20.100000000000001" customHeight="1">
      <c r="A172" s="36">
        <v>12</v>
      </c>
      <c r="B172" s="37" t="s">
        <v>239</v>
      </c>
      <c r="C172" s="38">
        <v>344</v>
      </c>
      <c r="D172" s="38">
        <v>359</v>
      </c>
      <c r="E172" s="38">
        <v>703</v>
      </c>
    </row>
    <row r="173" spans="1:5" s="39" customFormat="1" ht="20.100000000000001" customHeight="1">
      <c r="A173" s="42"/>
      <c r="B173" s="41" t="s">
        <v>37</v>
      </c>
      <c r="C173" s="42">
        <f>SUM(C161:C172)</f>
        <v>4004</v>
      </c>
      <c r="D173" s="42">
        <f t="shared" ref="D173:E173" si="2">SUM(D161:D172)</f>
        <v>4124</v>
      </c>
      <c r="E173" s="42">
        <f t="shared" si="2"/>
        <v>8128</v>
      </c>
    </row>
    <row r="174" spans="1:5" s="39" customFormat="1" ht="20.100000000000001" customHeight="1">
      <c r="A174" s="197" t="s">
        <v>74</v>
      </c>
      <c r="B174" s="197"/>
      <c r="C174" s="197"/>
      <c r="D174" s="197"/>
      <c r="E174" s="197"/>
    </row>
    <row r="175" spans="1:5" s="39" customFormat="1" ht="20.100000000000001" customHeight="1">
      <c r="A175" s="195" t="s">
        <v>1</v>
      </c>
      <c r="B175" s="196" t="s">
        <v>2</v>
      </c>
      <c r="C175" s="195" t="s">
        <v>11</v>
      </c>
      <c r="D175" s="195"/>
      <c r="E175" s="195"/>
    </row>
    <row r="176" spans="1:5" s="39" customFormat="1" ht="20.100000000000001" customHeight="1">
      <c r="A176" s="195"/>
      <c r="B176" s="196"/>
      <c r="C176" s="42" t="s">
        <v>12</v>
      </c>
      <c r="D176" s="42" t="s">
        <v>13</v>
      </c>
      <c r="E176" s="42" t="s">
        <v>14</v>
      </c>
    </row>
    <row r="177" spans="1:5" s="39" customFormat="1" ht="20.100000000000001" customHeight="1">
      <c r="A177" s="38">
        <v>1</v>
      </c>
      <c r="B177" s="43" t="s">
        <v>75</v>
      </c>
      <c r="C177" s="38">
        <v>661</v>
      </c>
      <c r="D177" s="38">
        <v>665</v>
      </c>
      <c r="E177" s="38">
        <v>1326</v>
      </c>
    </row>
    <row r="178" spans="1:5" s="39" customFormat="1" ht="20.100000000000001" customHeight="1">
      <c r="A178" s="38">
        <v>2</v>
      </c>
      <c r="B178" s="43" t="s">
        <v>76</v>
      </c>
      <c r="C178" s="38">
        <v>580</v>
      </c>
      <c r="D178" s="38">
        <v>484</v>
      </c>
      <c r="E178" s="38">
        <v>1064</v>
      </c>
    </row>
    <row r="179" spans="1:5" s="39" customFormat="1" ht="20.100000000000001" customHeight="1">
      <c r="A179" s="38">
        <v>3</v>
      </c>
      <c r="B179" s="43" t="s">
        <v>77</v>
      </c>
      <c r="C179" s="38">
        <v>362</v>
      </c>
      <c r="D179" s="38">
        <v>248</v>
      </c>
      <c r="E179" s="38">
        <v>610</v>
      </c>
    </row>
    <row r="180" spans="1:5" s="39" customFormat="1" ht="20.100000000000001" customHeight="1">
      <c r="A180" s="38">
        <v>4</v>
      </c>
      <c r="B180" s="43" t="s">
        <v>78</v>
      </c>
      <c r="C180" s="38">
        <v>314</v>
      </c>
      <c r="D180" s="38">
        <v>252</v>
      </c>
      <c r="E180" s="38">
        <v>566</v>
      </c>
    </row>
    <row r="181" spans="1:5" s="39" customFormat="1" ht="20.100000000000001" customHeight="1">
      <c r="A181" s="38">
        <v>5</v>
      </c>
      <c r="B181" s="43" t="s">
        <v>79</v>
      </c>
      <c r="C181" s="38">
        <v>0</v>
      </c>
      <c r="D181" s="38">
        <v>618</v>
      </c>
      <c r="E181" s="38">
        <v>618</v>
      </c>
    </row>
    <row r="182" spans="1:5" s="39" customFormat="1" ht="20.100000000000001" customHeight="1">
      <c r="A182" s="38">
        <v>6</v>
      </c>
      <c r="B182" s="43" t="s">
        <v>80</v>
      </c>
      <c r="C182" s="38">
        <v>326</v>
      </c>
      <c r="D182" s="38">
        <v>308</v>
      </c>
      <c r="E182" s="38">
        <v>634</v>
      </c>
    </row>
    <row r="183" spans="1:5" s="39" customFormat="1" ht="20.100000000000001" customHeight="1">
      <c r="A183" s="38">
        <v>7</v>
      </c>
      <c r="B183" s="43" t="s">
        <v>81</v>
      </c>
      <c r="C183" s="38">
        <v>219</v>
      </c>
      <c r="D183" s="38">
        <v>211</v>
      </c>
      <c r="E183" s="38">
        <v>430</v>
      </c>
    </row>
    <row r="184" spans="1:5" s="39" customFormat="1" ht="20.100000000000001" customHeight="1">
      <c r="A184" s="38">
        <v>8</v>
      </c>
      <c r="B184" s="43" t="s">
        <v>82</v>
      </c>
      <c r="C184" s="38">
        <v>136</v>
      </c>
      <c r="D184" s="38">
        <v>130</v>
      </c>
      <c r="E184" s="38">
        <v>266</v>
      </c>
    </row>
    <row r="185" spans="1:5" s="39" customFormat="1" ht="20.100000000000001" customHeight="1">
      <c r="A185" s="38">
        <v>9</v>
      </c>
      <c r="B185" s="43" t="s">
        <v>83</v>
      </c>
      <c r="C185" s="38">
        <v>70</v>
      </c>
      <c r="D185" s="38">
        <v>78</v>
      </c>
      <c r="E185" s="38">
        <v>148</v>
      </c>
    </row>
    <row r="186" spans="1:5" s="39" customFormat="1" ht="20.100000000000001" customHeight="1">
      <c r="A186" s="38">
        <v>10</v>
      </c>
      <c r="B186" s="43" t="s">
        <v>84</v>
      </c>
      <c r="C186" s="38">
        <v>75</v>
      </c>
      <c r="D186" s="38">
        <v>76</v>
      </c>
      <c r="E186" s="38">
        <v>151</v>
      </c>
    </row>
    <row r="187" spans="1:5" s="39" customFormat="1" ht="20.100000000000001" customHeight="1">
      <c r="A187" s="38">
        <v>11</v>
      </c>
      <c r="B187" s="43" t="s">
        <v>85</v>
      </c>
      <c r="C187" s="38">
        <v>140</v>
      </c>
      <c r="D187" s="38">
        <v>138</v>
      </c>
      <c r="E187" s="38">
        <v>278</v>
      </c>
    </row>
    <row r="188" spans="1:5" s="39" customFormat="1" ht="20.100000000000001" customHeight="1">
      <c r="A188" s="38">
        <v>12</v>
      </c>
      <c r="B188" s="43" t="s">
        <v>86</v>
      </c>
      <c r="C188" s="38">
        <v>37</v>
      </c>
      <c r="D188" s="38">
        <v>28</v>
      </c>
      <c r="E188" s="38">
        <v>65</v>
      </c>
    </row>
    <row r="189" spans="1:5" s="39" customFormat="1" ht="20.100000000000001" customHeight="1">
      <c r="A189" s="38">
        <v>13</v>
      </c>
      <c r="B189" s="43" t="s">
        <v>87</v>
      </c>
      <c r="C189" s="38">
        <v>420</v>
      </c>
      <c r="D189" s="38">
        <v>427</v>
      </c>
      <c r="E189" s="38">
        <v>847</v>
      </c>
    </row>
    <row r="190" spans="1:5" s="39" customFormat="1" ht="20.100000000000001" customHeight="1">
      <c r="A190" s="38">
        <v>14</v>
      </c>
      <c r="B190" s="43" t="s">
        <v>88</v>
      </c>
      <c r="C190" s="38">
        <v>320</v>
      </c>
      <c r="D190" s="38">
        <v>297</v>
      </c>
      <c r="E190" s="38">
        <v>617</v>
      </c>
    </row>
    <row r="191" spans="1:5" s="39" customFormat="1" ht="20.100000000000001" customHeight="1">
      <c r="A191" s="38">
        <v>15</v>
      </c>
      <c r="B191" s="43" t="s">
        <v>89</v>
      </c>
      <c r="C191" s="38">
        <v>253</v>
      </c>
      <c r="D191" s="38">
        <v>221</v>
      </c>
      <c r="E191" s="38">
        <v>474</v>
      </c>
    </row>
    <row r="192" spans="1:5" s="39" customFormat="1" ht="20.100000000000001" customHeight="1">
      <c r="A192" s="38">
        <v>16</v>
      </c>
      <c r="B192" s="43" t="s">
        <v>90</v>
      </c>
      <c r="C192" s="38">
        <v>156</v>
      </c>
      <c r="D192" s="38">
        <v>155</v>
      </c>
      <c r="E192" s="38">
        <v>311</v>
      </c>
    </row>
    <row r="193" spans="1:5" s="39" customFormat="1" ht="20.100000000000001" customHeight="1">
      <c r="A193" s="38">
        <v>17</v>
      </c>
      <c r="B193" s="43" t="s">
        <v>91</v>
      </c>
      <c r="C193" s="38">
        <v>199</v>
      </c>
      <c r="D193" s="38">
        <v>175</v>
      </c>
      <c r="E193" s="38">
        <v>374</v>
      </c>
    </row>
    <row r="194" spans="1:5" s="39" customFormat="1" ht="20.100000000000001" customHeight="1">
      <c r="A194" s="38">
        <v>18</v>
      </c>
      <c r="B194" s="43" t="s">
        <v>92</v>
      </c>
      <c r="C194" s="38">
        <v>190</v>
      </c>
      <c r="D194" s="38">
        <v>137</v>
      </c>
      <c r="E194" s="38">
        <v>327</v>
      </c>
    </row>
    <row r="195" spans="1:5" s="39" customFormat="1" ht="20.100000000000001" customHeight="1">
      <c r="A195" s="38"/>
      <c r="B195" s="41" t="s">
        <v>37</v>
      </c>
      <c r="C195" s="42">
        <f>SUM(C177:C194)</f>
        <v>4458</v>
      </c>
      <c r="D195" s="42">
        <f>SUM(D177:D194)</f>
        <v>4648</v>
      </c>
      <c r="E195" s="42">
        <f>SUM(E177:E194)</f>
        <v>9106</v>
      </c>
    </row>
    <row r="196" spans="1:5" s="39" customFormat="1" ht="20.100000000000001" customHeight="1">
      <c r="A196" s="198" t="s">
        <v>177</v>
      </c>
      <c r="B196" s="198"/>
      <c r="C196" s="198"/>
      <c r="D196" s="198"/>
      <c r="E196" s="198"/>
    </row>
    <row r="197" spans="1:5" s="39" customFormat="1" ht="20.100000000000001" customHeight="1">
      <c r="A197" s="195" t="s">
        <v>1</v>
      </c>
      <c r="B197" s="196" t="s">
        <v>2</v>
      </c>
      <c r="C197" s="195" t="s">
        <v>11</v>
      </c>
      <c r="D197" s="195"/>
      <c r="E197" s="195"/>
    </row>
    <row r="198" spans="1:5" s="39" customFormat="1" ht="20.100000000000001" customHeight="1">
      <c r="A198" s="195"/>
      <c r="B198" s="196"/>
      <c r="C198" s="42" t="s">
        <v>12</v>
      </c>
      <c r="D198" s="42" t="s">
        <v>13</v>
      </c>
      <c r="E198" s="42" t="s">
        <v>14</v>
      </c>
    </row>
    <row r="199" spans="1:5" s="39" customFormat="1" ht="20.100000000000001" customHeight="1">
      <c r="A199" s="38">
        <v>1</v>
      </c>
      <c r="B199" s="43" t="s">
        <v>178</v>
      </c>
      <c r="C199" s="38">
        <v>169</v>
      </c>
      <c r="D199" s="38">
        <v>123</v>
      </c>
      <c r="E199" s="38">
        <v>292</v>
      </c>
    </row>
    <row r="200" spans="1:5" s="39" customFormat="1" ht="20.100000000000001" customHeight="1">
      <c r="A200" s="38">
        <v>2</v>
      </c>
      <c r="B200" s="43" t="s">
        <v>179</v>
      </c>
      <c r="C200" s="38">
        <v>162</v>
      </c>
      <c r="D200" s="38">
        <v>154</v>
      </c>
      <c r="E200" s="38">
        <v>316</v>
      </c>
    </row>
    <row r="201" spans="1:5" s="39" customFormat="1" ht="20.100000000000001" customHeight="1">
      <c r="A201" s="38">
        <v>3</v>
      </c>
      <c r="B201" s="43" t="s">
        <v>180</v>
      </c>
      <c r="C201" s="38">
        <v>273</v>
      </c>
      <c r="D201" s="38">
        <v>250</v>
      </c>
      <c r="E201" s="38">
        <v>523</v>
      </c>
    </row>
    <row r="202" spans="1:5" s="39" customFormat="1" ht="20.100000000000001" customHeight="1">
      <c r="A202" s="38">
        <v>4</v>
      </c>
      <c r="B202" s="43" t="s">
        <v>181</v>
      </c>
      <c r="C202" s="38">
        <v>382</v>
      </c>
      <c r="D202" s="38">
        <v>379</v>
      </c>
      <c r="E202" s="38">
        <v>761</v>
      </c>
    </row>
    <row r="203" spans="1:5" s="39" customFormat="1" ht="20.100000000000001" customHeight="1">
      <c r="A203" s="38">
        <v>5</v>
      </c>
      <c r="B203" s="43" t="s">
        <v>182</v>
      </c>
      <c r="C203" s="38">
        <v>115</v>
      </c>
      <c r="D203" s="38">
        <v>145</v>
      </c>
      <c r="E203" s="38">
        <v>260</v>
      </c>
    </row>
    <row r="204" spans="1:5" s="39" customFormat="1" ht="20.100000000000001" customHeight="1">
      <c r="A204" s="38">
        <v>6</v>
      </c>
      <c r="B204" s="43" t="s">
        <v>183</v>
      </c>
      <c r="C204" s="38">
        <v>178</v>
      </c>
      <c r="D204" s="38">
        <v>174</v>
      </c>
      <c r="E204" s="38">
        <v>352</v>
      </c>
    </row>
    <row r="205" spans="1:5" s="39" customFormat="1" ht="20.100000000000001" customHeight="1">
      <c r="A205" s="42"/>
      <c r="B205" s="41" t="s">
        <v>37</v>
      </c>
      <c r="C205" s="42">
        <v>1279</v>
      </c>
      <c r="D205" s="42">
        <v>1225</v>
      </c>
      <c r="E205" s="42">
        <v>2504</v>
      </c>
    </row>
    <row r="206" spans="1:5" s="39" customFormat="1" ht="20.100000000000001" customHeight="1">
      <c r="A206" s="197" t="s">
        <v>216</v>
      </c>
      <c r="B206" s="197"/>
      <c r="C206" s="197"/>
      <c r="D206" s="197"/>
      <c r="E206" s="197"/>
    </row>
    <row r="207" spans="1:5" s="39" customFormat="1" ht="20.100000000000001" customHeight="1">
      <c r="A207" s="195" t="s">
        <v>1</v>
      </c>
      <c r="B207" s="196" t="s">
        <v>2</v>
      </c>
      <c r="C207" s="195" t="s">
        <v>11</v>
      </c>
      <c r="D207" s="195"/>
      <c r="E207" s="195"/>
    </row>
    <row r="208" spans="1:5" s="39" customFormat="1" ht="20.100000000000001" customHeight="1">
      <c r="A208" s="195"/>
      <c r="B208" s="196"/>
      <c r="C208" s="42" t="s">
        <v>12</v>
      </c>
      <c r="D208" s="42" t="s">
        <v>13</v>
      </c>
      <c r="E208" s="42" t="s">
        <v>14</v>
      </c>
    </row>
    <row r="209" spans="1:5" s="39" customFormat="1" ht="20.100000000000001" customHeight="1">
      <c r="A209" s="38">
        <v>1</v>
      </c>
      <c r="B209" s="43" t="s">
        <v>217</v>
      </c>
      <c r="C209" s="38">
        <v>487</v>
      </c>
      <c r="D209" s="38">
        <v>394</v>
      </c>
      <c r="E209" s="38">
        <v>881</v>
      </c>
    </row>
    <row r="210" spans="1:5" s="39" customFormat="1" ht="20.100000000000001" customHeight="1">
      <c r="A210" s="38">
        <v>2</v>
      </c>
      <c r="B210" s="43" t="s">
        <v>218</v>
      </c>
      <c r="C210" s="38">
        <v>616</v>
      </c>
      <c r="D210" s="38">
        <v>688</v>
      </c>
      <c r="E210" s="38">
        <v>1304</v>
      </c>
    </row>
    <row r="211" spans="1:5" s="39" customFormat="1" ht="20.100000000000001" customHeight="1">
      <c r="A211" s="38">
        <v>3</v>
      </c>
      <c r="B211" s="43" t="s">
        <v>219</v>
      </c>
      <c r="C211" s="38">
        <v>553</v>
      </c>
      <c r="D211" s="38">
        <v>612</v>
      </c>
      <c r="E211" s="38">
        <v>1165</v>
      </c>
    </row>
    <row r="212" spans="1:5" s="39" customFormat="1" ht="20.100000000000001" customHeight="1">
      <c r="A212" s="38">
        <v>4</v>
      </c>
      <c r="B212" s="43" t="s">
        <v>220</v>
      </c>
      <c r="C212" s="38">
        <v>559</v>
      </c>
      <c r="D212" s="38">
        <v>496</v>
      </c>
      <c r="E212" s="38">
        <v>1055</v>
      </c>
    </row>
    <row r="213" spans="1:5" s="39" customFormat="1" ht="20.100000000000001" customHeight="1">
      <c r="A213" s="38">
        <v>5</v>
      </c>
      <c r="B213" s="43" t="s">
        <v>221</v>
      </c>
      <c r="C213" s="38">
        <v>336</v>
      </c>
      <c r="D213" s="38">
        <v>326</v>
      </c>
      <c r="E213" s="38">
        <v>662</v>
      </c>
    </row>
    <row r="214" spans="1:5" s="39" customFormat="1" ht="20.100000000000001" customHeight="1">
      <c r="A214" s="38">
        <v>6</v>
      </c>
      <c r="B214" s="43" t="s">
        <v>222</v>
      </c>
      <c r="C214" s="38">
        <v>283</v>
      </c>
      <c r="D214" s="38">
        <v>241</v>
      </c>
      <c r="E214" s="38">
        <v>524</v>
      </c>
    </row>
    <row r="215" spans="1:5" s="39" customFormat="1" ht="20.100000000000001" customHeight="1">
      <c r="A215" s="38">
        <v>7</v>
      </c>
      <c r="B215" s="43" t="s">
        <v>223</v>
      </c>
      <c r="C215" s="38">
        <v>176</v>
      </c>
      <c r="D215" s="38">
        <v>194</v>
      </c>
      <c r="E215" s="38">
        <v>370</v>
      </c>
    </row>
    <row r="216" spans="1:5" s="39" customFormat="1" ht="20.100000000000001" customHeight="1">
      <c r="A216" s="38">
        <v>8</v>
      </c>
      <c r="B216" s="43" t="s">
        <v>238</v>
      </c>
      <c r="C216" s="38">
        <v>318</v>
      </c>
      <c r="D216" s="38">
        <v>262</v>
      </c>
      <c r="E216" s="38">
        <v>580</v>
      </c>
    </row>
    <row r="217" spans="1:5" s="39" customFormat="1" ht="20.100000000000001" customHeight="1">
      <c r="A217" s="38">
        <v>9</v>
      </c>
      <c r="B217" s="43" t="s">
        <v>224</v>
      </c>
      <c r="C217" s="38">
        <v>245</v>
      </c>
      <c r="D217" s="38">
        <v>243</v>
      </c>
      <c r="E217" s="38">
        <v>488</v>
      </c>
    </row>
    <row r="218" spans="1:5" s="39" customFormat="1" ht="20.100000000000001" customHeight="1">
      <c r="A218" s="38">
        <v>10</v>
      </c>
      <c r="B218" s="43" t="s">
        <v>225</v>
      </c>
      <c r="C218" s="38">
        <v>224</v>
      </c>
      <c r="D218" s="38">
        <v>198</v>
      </c>
      <c r="E218" s="38">
        <v>422</v>
      </c>
    </row>
    <row r="219" spans="1:5" s="39" customFormat="1" ht="20.100000000000001" customHeight="1">
      <c r="A219" s="38">
        <v>11</v>
      </c>
      <c r="B219" s="43" t="s">
        <v>226</v>
      </c>
      <c r="C219" s="38">
        <v>134</v>
      </c>
      <c r="D219" s="38">
        <v>170</v>
      </c>
      <c r="E219" s="38">
        <v>304</v>
      </c>
    </row>
    <row r="220" spans="1:5" s="39" customFormat="1" ht="20.100000000000001" customHeight="1">
      <c r="A220" s="38">
        <v>12</v>
      </c>
      <c r="B220" s="43" t="s">
        <v>227</v>
      </c>
      <c r="C220" s="38">
        <v>102</v>
      </c>
      <c r="D220" s="38">
        <v>95</v>
      </c>
      <c r="E220" s="38">
        <v>197</v>
      </c>
    </row>
    <row r="221" spans="1:5" s="39" customFormat="1" ht="20.100000000000001" customHeight="1">
      <c r="A221" s="38">
        <v>13</v>
      </c>
      <c r="B221" s="43" t="s">
        <v>228</v>
      </c>
      <c r="C221" s="38">
        <v>112</v>
      </c>
      <c r="D221" s="38">
        <v>99</v>
      </c>
      <c r="E221" s="38">
        <v>211</v>
      </c>
    </row>
    <row r="222" spans="1:5" s="39" customFormat="1" ht="20.100000000000001" customHeight="1">
      <c r="A222" s="42"/>
      <c r="B222" s="50" t="s">
        <v>37</v>
      </c>
      <c r="C222" s="42">
        <v>4145</v>
      </c>
      <c r="D222" s="42">
        <v>4018</v>
      </c>
      <c r="E222" s="42">
        <v>8163</v>
      </c>
    </row>
    <row r="223" spans="1:5" s="39" customFormat="1" ht="20.100000000000001" customHeight="1">
      <c r="A223" s="197" t="s">
        <v>168</v>
      </c>
      <c r="B223" s="197"/>
      <c r="C223" s="197"/>
      <c r="D223" s="197"/>
      <c r="E223" s="197"/>
    </row>
    <row r="224" spans="1:5" s="39" customFormat="1" ht="20.100000000000001" customHeight="1">
      <c r="A224" s="195" t="s">
        <v>1</v>
      </c>
      <c r="B224" s="196" t="s">
        <v>2</v>
      </c>
      <c r="C224" s="195" t="s">
        <v>11</v>
      </c>
      <c r="D224" s="195"/>
      <c r="E224" s="195"/>
    </row>
    <row r="225" spans="1:5" s="39" customFormat="1" ht="20.100000000000001" customHeight="1">
      <c r="A225" s="195"/>
      <c r="B225" s="196"/>
      <c r="C225" s="42" t="s">
        <v>12</v>
      </c>
      <c r="D225" s="42" t="s">
        <v>13</v>
      </c>
      <c r="E225" s="42" t="s">
        <v>14</v>
      </c>
    </row>
    <row r="226" spans="1:5" s="39" customFormat="1" ht="20.100000000000001" customHeight="1">
      <c r="A226" s="38">
        <v>1</v>
      </c>
      <c r="B226" s="43" t="s">
        <v>169</v>
      </c>
      <c r="C226" s="38">
        <v>466</v>
      </c>
      <c r="D226" s="38">
        <v>476</v>
      </c>
      <c r="E226" s="38">
        <v>942</v>
      </c>
    </row>
    <row r="227" spans="1:5" s="39" customFormat="1" ht="20.100000000000001" customHeight="1">
      <c r="A227" s="38">
        <v>2</v>
      </c>
      <c r="B227" s="43" t="s">
        <v>170</v>
      </c>
      <c r="C227" s="38">
        <v>406</v>
      </c>
      <c r="D227" s="38">
        <v>438</v>
      </c>
      <c r="E227" s="38">
        <v>844</v>
      </c>
    </row>
    <row r="228" spans="1:5" s="39" customFormat="1" ht="20.100000000000001" customHeight="1">
      <c r="A228" s="38">
        <v>3</v>
      </c>
      <c r="B228" s="43" t="s">
        <v>171</v>
      </c>
      <c r="C228" s="38">
        <v>466</v>
      </c>
      <c r="D228" s="38">
        <v>504</v>
      </c>
      <c r="E228" s="38">
        <v>970</v>
      </c>
    </row>
    <row r="229" spans="1:5" s="39" customFormat="1" ht="20.100000000000001" customHeight="1">
      <c r="A229" s="38">
        <v>4</v>
      </c>
      <c r="B229" s="43" t="s">
        <v>172</v>
      </c>
      <c r="C229" s="38">
        <v>199</v>
      </c>
      <c r="D229" s="38">
        <v>234</v>
      </c>
      <c r="E229" s="38">
        <v>433</v>
      </c>
    </row>
    <row r="230" spans="1:5" s="39" customFormat="1" ht="20.100000000000001" customHeight="1">
      <c r="A230" s="38">
        <v>5</v>
      </c>
      <c r="B230" s="43" t="s">
        <v>173</v>
      </c>
      <c r="C230" s="38">
        <v>115</v>
      </c>
      <c r="D230" s="38">
        <v>126</v>
      </c>
      <c r="E230" s="38">
        <v>241</v>
      </c>
    </row>
    <row r="231" spans="1:5" s="39" customFormat="1" ht="20.100000000000001" customHeight="1">
      <c r="A231" s="38">
        <v>6</v>
      </c>
      <c r="B231" s="43" t="s">
        <v>174</v>
      </c>
      <c r="C231" s="38">
        <v>341</v>
      </c>
      <c r="D231" s="38">
        <v>289</v>
      </c>
      <c r="E231" s="38">
        <v>630</v>
      </c>
    </row>
    <row r="232" spans="1:5" s="39" customFormat="1" ht="20.100000000000001" customHeight="1">
      <c r="A232" s="38">
        <v>7</v>
      </c>
      <c r="B232" s="43" t="s">
        <v>175</v>
      </c>
      <c r="C232" s="38">
        <v>133</v>
      </c>
      <c r="D232" s="38">
        <v>124</v>
      </c>
      <c r="E232" s="38">
        <v>257</v>
      </c>
    </row>
    <row r="233" spans="1:5" s="39" customFormat="1" ht="20.100000000000001" customHeight="1">
      <c r="A233" s="38">
        <v>8</v>
      </c>
      <c r="B233" s="43" t="s">
        <v>176</v>
      </c>
      <c r="C233" s="38">
        <v>168</v>
      </c>
      <c r="D233" s="38">
        <v>213</v>
      </c>
      <c r="E233" s="38">
        <v>381</v>
      </c>
    </row>
    <row r="234" spans="1:5" s="39" customFormat="1" ht="20.100000000000001" customHeight="1">
      <c r="A234" s="42"/>
      <c r="B234" s="41" t="s">
        <v>37</v>
      </c>
      <c r="C234" s="42">
        <v>2294</v>
      </c>
      <c r="D234" s="42">
        <v>2404</v>
      </c>
      <c r="E234" s="42">
        <v>4698</v>
      </c>
    </row>
    <row r="235" spans="1:5" s="39" customFormat="1" ht="20.100000000000001" customHeight="1">
      <c r="A235" s="198" t="s">
        <v>135</v>
      </c>
      <c r="B235" s="198"/>
      <c r="C235" s="198"/>
      <c r="D235" s="198"/>
      <c r="E235" s="198"/>
    </row>
    <row r="236" spans="1:5" s="39" customFormat="1" ht="20.100000000000001" customHeight="1">
      <c r="A236" s="195" t="s">
        <v>1</v>
      </c>
      <c r="B236" s="196" t="s">
        <v>2</v>
      </c>
      <c r="C236" s="195" t="s">
        <v>11</v>
      </c>
      <c r="D236" s="195"/>
      <c r="E236" s="195"/>
    </row>
    <row r="237" spans="1:5" s="39" customFormat="1" ht="20.100000000000001" customHeight="1">
      <c r="A237" s="195"/>
      <c r="B237" s="196"/>
      <c r="C237" s="42" t="s">
        <v>12</v>
      </c>
      <c r="D237" s="42" t="s">
        <v>13</v>
      </c>
      <c r="E237" s="42" t="s">
        <v>14</v>
      </c>
    </row>
    <row r="238" spans="1:5" s="39" customFormat="1" ht="20.100000000000001" customHeight="1">
      <c r="A238" s="38">
        <v>1</v>
      </c>
      <c r="B238" s="43" t="s">
        <v>136</v>
      </c>
      <c r="C238" s="38">
        <v>284</v>
      </c>
      <c r="D238" s="38">
        <v>248</v>
      </c>
      <c r="E238" s="38">
        <v>532</v>
      </c>
    </row>
    <row r="239" spans="1:5" s="39" customFormat="1" ht="20.100000000000001" customHeight="1">
      <c r="A239" s="38">
        <v>2</v>
      </c>
      <c r="B239" s="43" t="s">
        <v>137</v>
      </c>
      <c r="C239" s="38">
        <v>234</v>
      </c>
      <c r="D239" s="38">
        <v>262</v>
      </c>
      <c r="E239" s="38">
        <v>496</v>
      </c>
    </row>
    <row r="240" spans="1:5" s="39" customFormat="1" ht="20.100000000000001" customHeight="1">
      <c r="A240" s="38">
        <v>3</v>
      </c>
      <c r="B240" s="43" t="s">
        <v>138</v>
      </c>
      <c r="C240" s="38">
        <v>213</v>
      </c>
      <c r="D240" s="38">
        <v>208</v>
      </c>
      <c r="E240" s="38">
        <v>421</v>
      </c>
    </row>
    <row r="241" spans="1:5" s="39" customFormat="1" ht="20.100000000000001" customHeight="1">
      <c r="A241" s="38">
        <v>4</v>
      </c>
      <c r="B241" s="43" t="s">
        <v>139</v>
      </c>
      <c r="C241" s="38">
        <v>103</v>
      </c>
      <c r="D241" s="38">
        <v>99</v>
      </c>
      <c r="E241" s="38">
        <v>202</v>
      </c>
    </row>
    <row r="242" spans="1:5" s="39" customFormat="1" ht="20.100000000000001" customHeight="1">
      <c r="A242" s="38">
        <v>5</v>
      </c>
      <c r="B242" s="43" t="s">
        <v>140</v>
      </c>
      <c r="C242" s="38">
        <v>158</v>
      </c>
      <c r="D242" s="38">
        <v>196</v>
      </c>
      <c r="E242" s="38">
        <v>354</v>
      </c>
    </row>
    <row r="243" spans="1:5" s="39" customFormat="1" ht="20.100000000000001" customHeight="1">
      <c r="A243" s="38">
        <v>6</v>
      </c>
      <c r="B243" s="43" t="s">
        <v>141</v>
      </c>
      <c r="C243" s="38">
        <v>632</v>
      </c>
      <c r="D243" s="38">
        <v>653</v>
      </c>
      <c r="E243" s="38">
        <v>1285</v>
      </c>
    </row>
    <row r="244" spans="1:5" s="39" customFormat="1" ht="20.100000000000001" customHeight="1">
      <c r="A244" s="38">
        <v>7</v>
      </c>
      <c r="B244" s="43" t="s">
        <v>142</v>
      </c>
      <c r="C244" s="38">
        <v>419</v>
      </c>
      <c r="D244" s="38">
        <v>433</v>
      </c>
      <c r="E244" s="38">
        <v>852</v>
      </c>
    </row>
    <row r="245" spans="1:5" s="39" customFormat="1" ht="20.100000000000001" customHeight="1">
      <c r="A245" s="38">
        <v>8</v>
      </c>
      <c r="B245" s="43" t="s">
        <v>143</v>
      </c>
      <c r="C245" s="38">
        <v>323</v>
      </c>
      <c r="D245" s="38">
        <v>335</v>
      </c>
      <c r="E245" s="38">
        <v>658</v>
      </c>
    </row>
    <row r="246" spans="1:5" s="39" customFormat="1" ht="20.100000000000001" customHeight="1">
      <c r="A246" s="38">
        <v>9</v>
      </c>
      <c r="B246" s="43" t="s">
        <v>144</v>
      </c>
      <c r="C246" s="38">
        <v>212</v>
      </c>
      <c r="D246" s="38">
        <v>209</v>
      </c>
      <c r="E246" s="38">
        <v>421</v>
      </c>
    </row>
    <row r="247" spans="1:5" s="39" customFormat="1" ht="20.100000000000001" customHeight="1">
      <c r="A247" s="38">
        <v>10</v>
      </c>
      <c r="B247" s="43" t="s">
        <v>145</v>
      </c>
      <c r="C247" s="38">
        <v>135</v>
      </c>
      <c r="D247" s="38">
        <v>154</v>
      </c>
      <c r="E247" s="38">
        <v>289</v>
      </c>
    </row>
    <row r="248" spans="1:5" s="39" customFormat="1" ht="20.100000000000001" customHeight="1">
      <c r="A248" s="38">
        <v>11</v>
      </c>
      <c r="B248" s="43" t="s">
        <v>146</v>
      </c>
      <c r="C248" s="38">
        <v>143</v>
      </c>
      <c r="D248" s="38">
        <v>137</v>
      </c>
      <c r="E248" s="38">
        <v>280</v>
      </c>
    </row>
    <row r="249" spans="1:5" s="39" customFormat="1" ht="20.100000000000001" customHeight="1">
      <c r="A249" s="42"/>
      <c r="B249" s="41" t="s">
        <v>37</v>
      </c>
      <c r="C249" s="42">
        <v>2856</v>
      </c>
      <c r="D249" s="42">
        <v>2934</v>
      </c>
      <c r="E249" s="42">
        <v>5790</v>
      </c>
    </row>
    <row r="250" spans="1:5" s="39" customFormat="1" ht="20.100000000000001" customHeight="1">
      <c r="A250" s="198" t="s">
        <v>119</v>
      </c>
      <c r="B250" s="198"/>
      <c r="C250" s="198"/>
      <c r="D250" s="198"/>
      <c r="E250" s="198"/>
    </row>
    <row r="251" spans="1:5" s="39" customFormat="1" ht="20.100000000000001" customHeight="1">
      <c r="A251" s="195" t="s">
        <v>1</v>
      </c>
      <c r="B251" s="196" t="s">
        <v>2</v>
      </c>
      <c r="C251" s="195" t="s">
        <v>11</v>
      </c>
      <c r="D251" s="195"/>
      <c r="E251" s="195"/>
    </row>
    <row r="252" spans="1:5" s="39" customFormat="1" ht="20.100000000000001" customHeight="1">
      <c r="A252" s="195"/>
      <c r="B252" s="196"/>
      <c r="C252" s="42" t="s">
        <v>12</v>
      </c>
      <c r="D252" s="42" t="s">
        <v>13</v>
      </c>
      <c r="E252" s="42" t="s">
        <v>14</v>
      </c>
    </row>
    <row r="253" spans="1:5" s="39" customFormat="1" ht="20.100000000000001" customHeight="1">
      <c r="A253" s="36">
        <v>1</v>
      </c>
      <c r="B253" s="37" t="s">
        <v>120</v>
      </c>
      <c r="C253" s="38">
        <v>215</v>
      </c>
      <c r="D253" s="38">
        <v>195</v>
      </c>
      <c r="E253" s="38">
        <v>410</v>
      </c>
    </row>
    <row r="254" spans="1:5" s="39" customFormat="1" ht="20.100000000000001" customHeight="1">
      <c r="A254" s="36">
        <v>2</v>
      </c>
      <c r="B254" s="37" t="s">
        <v>121</v>
      </c>
      <c r="C254" s="38">
        <v>449</v>
      </c>
      <c r="D254" s="38">
        <v>393</v>
      </c>
      <c r="E254" s="38">
        <v>842</v>
      </c>
    </row>
    <row r="255" spans="1:5" s="39" customFormat="1" ht="20.100000000000001" customHeight="1">
      <c r="A255" s="36">
        <v>3</v>
      </c>
      <c r="B255" s="37" t="s">
        <v>122</v>
      </c>
      <c r="C255" s="38">
        <v>332</v>
      </c>
      <c r="D255" s="38">
        <v>305</v>
      </c>
      <c r="E255" s="38">
        <v>637</v>
      </c>
    </row>
    <row r="256" spans="1:5" s="39" customFormat="1" ht="20.100000000000001" customHeight="1">
      <c r="A256" s="36">
        <v>4</v>
      </c>
      <c r="B256" s="37" t="s">
        <v>123</v>
      </c>
      <c r="C256" s="38">
        <v>438</v>
      </c>
      <c r="D256" s="38">
        <v>449</v>
      </c>
      <c r="E256" s="38">
        <v>887</v>
      </c>
    </row>
    <row r="257" spans="1:5" s="39" customFormat="1" ht="20.100000000000001" customHeight="1">
      <c r="A257" s="36">
        <v>5</v>
      </c>
      <c r="B257" s="37" t="s">
        <v>124</v>
      </c>
      <c r="C257" s="38">
        <v>290</v>
      </c>
      <c r="D257" s="38">
        <v>304</v>
      </c>
      <c r="E257" s="38">
        <v>594</v>
      </c>
    </row>
    <row r="258" spans="1:5" s="39" customFormat="1" ht="20.100000000000001" customHeight="1">
      <c r="A258" s="36">
        <v>6</v>
      </c>
      <c r="B258" s="37" t="s">
        <v>125</v>
      </c>
      <c r="C258" s="38">
        <v>292</v>
      </c>
      <c r="D258" s="38">
        <v>287</v>
      </c>
      <c r="E258" s="38">
        <v>579</v>
      </c>
    </row>
    <row r="259" spans="1:5" s="39" customFormat="1" ht="20.100000000000001" customHeight="1">
      <c r="A259" s="36">
        <v>7</v>
      </c>
      <c r="B259" s="37" t="s">
        <v>126</v>
      </c>
      <c r="C259" s="38">
        <v>375</v>
      </c>
      <c r="D259" s="38">
        <v>334</v>
      </c>
      <c r="E259" s="38">
        <v>709</v>
      </c>
    </row>
    <row r="260" spans="1:5" s="39" customFormat="1" ht="20.100000000000001" customHeight="1">
      <c r="A260" s="36">
        <v>8</v>
      </c>
      <c r="B260" s="37" t="s">
        <v>127</v>
      </c>
      <c r="C260" s="38">
        <v>152</v>
      </c>
      <c r="D260" s="38">
        <v>209</v>
      </c>
      <c r="E260" s="38">
        <v>361</v>
      </c>
    </row>
    <row r="261" spans="1:5" s="39" customFormat="1" ht="20.100000000000001" customHeight="1">
      <c r="A261" s="36">
        <v>9</v>
      </c>
      <c r="B261" s="37" t="s">
        <v>128</v>
      </c>
      <c r="C261" s="38">
        <v>113</v>
      </c>
      <c r="D261" s="38">
        <v>77</v>
      </c>
      <c r="E261" s="38">
        <v>190</v>
      </c>
    </row>
    <row r="262" spans="1:5" s="39" customFormat="1" ht="20.100000000000001" customHeight="1">
      <c r="A262" s="36">
        <v>10</v>
      </c>
      <c r="B262" s="37" t="s">
        <v>236</v>
      </c>
      <c r="C262" s="38">
        <v>107</v>
      </c>
      <c r="D262" s="38">
        <v>95</v>
      </c>
      <c r="E262" s="38">
        <v>202</v>
      </c>
    </row>
    <row r="263" spans="1:5" s="39" customFormat="1" ht="20.100000000000001" customHeight="1">
      <c r="A263" s="36">
        <v>11</v>
      </c>
      <c r="B263" s="37" t="s">
        <v>129</v>
      </c>
      <c r="C263" s="38">
        <v>256</v>
      </c>
      <c r="D263" s="38">
        <v>200</v>
      </c>
      <c r="E263" s="38">
        <v>456</v>
      </c>
    </row>
    <row r="264" spans="1:5" s="39" customFormat="1" ht="20.100000000000001" customHeight="1">
      <c r="A264" s="36">
        <v>12</v>
      </c>
      <c r="B264" s="37" t="s">
        <v>130</v>
      </c>
      <c r="C264" s="38">
        <v>526</v>
      </c>
      <c r="D264" s="38">
        <v>448</v>
      </c>
      <c r="E264" s="38">
        <v>974</v>
      </c>
    </row>
    <row r="265" spans="1:5" s="39" customFormat="1" ht="20.100000000000001" customHeight="1">
      <c r="A265" s="36">
        <v>13</v>
      </c>
      <c r="B265" s="37" t="s">
        <v>131</v>
      </c>
      <c r="C265" s="38">
        <v>542</v>
      </c>
      <c r="D265" s="38">
        <v>448</v>
      </c>
      <c r="E265" s="38">
        <v>990</v>
      </c>
    </row>
    <row r="266" spans="1:5" s="39" customFormat="1" ht="20.100000000000001" customHeight="1">
      <c r="A266" s="36">
        <v>14</v>
      </c>
      <c r="B266" s="37" t="s">
        <v>132</v>
      </c>
      <c r="C266" s="38">
        <v>245</v>
      </c>
      <c r="D266" s="38">
        <v>226</v>
      </c>
      <c r="E266" s="38">
        <v>471</v>
      </c>
    </row>
    <row r="267" spans="1:5" s="39" customFormat="1" ht="20.100000000000001" customHeight="1">
      <c r="A267" s="36">
        <v>15</v>
      </c>
      <c r="B267" s="37" t="s">
        <v>133</v>
      </c>
      <c r="C267" s="38">
        <v>213</v>
      </c>
      <c r="D267" s="38">
        <v>209</v>
      </c>
      <c r="E267" s="38">
        <v>422</v>
      </c>
    </row>
    <row r="268" spans="1:5" s="39" customFormat="1" ht="20.100000000000001" customHeight="1">
      <c r="A268" s="36">
        <v>16</v>
      </c>
      <c r="B268" s="37" t="s">
        <v>134</v>
      </c>
      <c r="C268" s="38">
        <v>129</v>
      </c>
      <c r="D268" s="38">
        <v>124</v>
      </c>
      <c r="E268" s="38">
        <v>253</v>
      </c>
    </row>
    <row r="269" spans="1:5" s="39" customFormat="1" ht="20.100000000000001" customHeight="1">
      <c r="A269" s="40"/>
      <c r="B269" s="49" t="s">
        <v>37</v>
      </c>
      <c r="C269" s="42">
        <v>4674</v>
      </c>
      <c r="D269" s="42">
        <v>4303</v>
      </c>
      <c r="E269" s="42">
        <v>8977</v>
      </c>
    </row>
    <row r="270" spans="1:5" s="39" customFormat="1" ht="20.100000000000001" customHeight="1">
      <c r="A270" s="197" t="s">
        <v>229</v>
      </c>
      <c r="B270" s="197"/>
      <c r="C270" s="197"/>
      <c r="D270" s="197"/>
      <c r="E270" s="197"/>
    </row>
    <row r="271" spans="1:5" s="39" customFormat="1" ht="20.100000000000001" customHeight="1">
      <c r="A271" s="195" t="s">
        <v>1</v>
      </c>
      <c r="B271" s="196" t="s">
        <v>2</v>
      </c>
      <c r="C271" s="195" t="s">
        <v>11</v>
      </c>
      <c r="D271" s="195"/>
      <c r="E271" s="195"/>
    </row>
    <row r="272" spans="1:5" s="39" customFormat="1" ht="20.100000000000001" customHeight="1">
      <c r="A272" s="195"/>
      <c r="B272" s="196"/>
      <c r="C272" s="42" t="s">
        <v>12</v>
      </c>
      <c r="D272" s="42" t="s">
        <v>13</v>
      </c>
      <c r="E272" s="42" t="s">
        <v>14</v>
      </c>
    </row>
    <row r="273" spans="1:5" s="39" customFormat="1" ht="20.100000000000001" customHeight="1">
      <c r="A273" s="44">
        <v>1</v>
      </c>
      <c r="B273" s="45" t="s">
        <v>0</v>
      </c>
      <c r="C273" s="38">
        <v>13225</v>
      </c>
      <c r="D273" s="38">
        <v>13730</v>
      </c>
      <c r="E273" s="38">
        <v>26955</v>
      </c>
    </row>
    <row r="274" spans="1:5" s="39" customFormat="1" ht="20.100000000000001" customHeight="1">
      <c r="A274" s="44">
        <v>2</v>
      </c>
      <c r="B274" s="45" t="s">
        <v>191</v>
      </c>
      <c r="C274" s="38">
        <v>2187</v>
      </c>
      <c r="D274" s="38">
        <v>2272</v>
      </c>
      <c r="E274" s="38">
        <v>4459</v>
      </c>
    </row>
    <row r="275" spans="1:5" s="39" customFormat="1" ht="20.100000000000001" customHeight="1">
      <c r="A275" s="44">
        <v>3</v>
      </c>
      <c r="B275" s="45" t="s">
        <v>107</v>
      </c>
      <c r="C275" s="38">
        <v>3871</v>
      </c>
      <c r="D275" s="38">
        <v>3701</v>
      </c>
      <c r="E275" s="38">
        <v>7572</v>
      </c>
    </row>
    <row r="276" spans="1:5" s="39" customFormat="1" ht="20.100000000000001" customHeight="1">
      <c r="A276" s="44">
        <v>4</v>
      </c>
      <c r="B276" s="45" t="s">
        <v>234</v>
      </c>
      <c r="C276" s="38">
        <v>3739</v>
      </c>
      <c r="D276" s="38">
        <v>3932</v>
      </c>
      <c r="E276" s="38">
        <v>7671</v>
      </c>
    </row>
    <row r="277" spans="1:5" s="39" customFormat="1" ht="20.100000000000001" customHeight="1">
      <c r="A277" s="44">
        <v>5</v>
      </c>
      <c r="B277" s="45" t="s">
        <v>93</v>
      </c>
      <c r="C277" s="38">
        <v>3802</v>
      </c>
      <c r="D277" s="38">
        <v>4037</v>
      </c>
      <c r="E277" s="38">
        <v>7839</v>
      </c>
    </row>
    <row r="278" spans="1:5" s="39" customFormat="1" ht="20.100000000000001" customHeight="1">
      <c r="A278" s="44">
        <v>6</v>
      </c>
      <c r="B278" s="45" t="s">
        <v>184</v>
      </c>
      <c r="C278" s="38">
        <v>1765</v>
      </c>
      <c r="D278" s="38">
        <v>1713</v>
      </c>
      <c r="E278" s="38">
        <v>3478</v>
      </c>
    </row>
    <row r="279" spans="1:5" s="39" customFormat="1" ht="20.100000000000001" customHeight="1">
      <c r="A279" s="44">
        <v>7</v>
      </c>
      <c r="B279" s="45" t="s">
        <v>50</v>
      </c>
      <c r="C279" s="38">
        <v>4009</v>
      </c>
      <c r="D279" s="38">
        <v>4044</v>
      </c>
      <c r="E279" s="38">
        <v>8053</v>
      </c>
    </row>
    <row r="280" spans="1:5" s="39" customFormat="1" ht="20.100000000000001" customHeight="1">
      <c r="A280" s="44">
        <v>8</v>
      </c>
      <c r="B280" s="45" t="s">
        <v>198</v>
      </c>
      <c r="C280" s="38">
        <v>4170</v>
      </c>
      <c r="D280" s="38">
        <v>4487</v>
      </c>
      <c r="E280" s="38">
        <v>8657</v>
      </c>
    </row>
    <row r="281" spans="1:5" s="39" customFormat="1" ht="20.100000000000001" customHeight="1">
      <c r="A281" s="44">
        <v>9</v>
      </c>
      <c r="B281" s="45" t="s">
        <v>147</v>
      </c>
      <c r="C281" s="38">
        <v>4432</v>
      </c>
      <c r="D281" s="38">
        <v>4423</v>
      </c>
      <c r="E281" s="38">
        <v>8855</v>
      </c>
    </row>
    <row r="282" spans="1:5" s="39" customFormat="1" ht="20.100000000000001" customHeight="1">
      <c r="A282" s="44">
        <v>10</v>
      </c>
      <c r="B282" s="45" t="s">
        <v>38</v>
      </c>
      <c r="C282" s="38">
        <v>4004</v>
      </c>
      <c r="D282" s="38">
        <v>4124</v>
      </c>
      <c r="E282" s="38">
        <v>8128</v>
      </c>
    </row>
    <row r="283" spans="1:5" s="39" customFormat="1" ht="20.100000000000001" customHeight="1">
      <c r="A283" s="44">
        <v>11</v>
      </c>
      <c r="B283" s="45" t="s">
        <v>74</v>
      </c>
      <c r="C283" s="38">
        <v>4458</v>
      </c>
      <c r="D283" s="38">
        <v>4648</v>
      </c>
      <c r="E283" s="38">
        <v>9106</v>
      </c>
    </row>
    <row r="284" spans="1:5" s="39" customFormat="1" ht="20.100000000000001" customHeight="1">
      <c r="A284" s="44">
        <v>12</v>
      </c>
      <c r="B284" s="45" t="s">
        <v>177</v>
      </c>
      <c r="C284" s="38">
        <v>1279</v>
      </c>
      <c r="D284" s="38">
        <v>1225</v>
      </c>
      <c r="E284" s="38">
        <v>2504</v>
      </c>
    </row>
    <row r="285" spans="1:5" s="39" customFormat="1" ht="20.100000000000001" customHeight="1">
      <c r="A285" s="44">
        <v>13</v>
      </c>
      <c r="B285" s="45" t="s">
        <v>235</v>
      </c>
      <c r="C285" s="38">
        <v>4145</v>
      </c>
      <c r="D285" s="38">
        <v>4018</v>
      </c>
      <c r="E285" s="38">
        <v>8163</v>
      </c>
    </row>
    <row r="286" spans="1:5" s="39" customFormat="1" ht="20.100000000000001" customHeight="1">
      <c r="A286" s="44">
        <v>14</v>
      </c>
      <c r="B286" s="45" t="s">
        <v>168</v>
      </c>
      <c r="C286" s="38">
        <v>2294</v>
      </c>
      <c r="D286" s="38">
        <v>2404</v>
      </c>
      <c r="E286" s="38">
        <v>4698</v>
      </c>
    </row>
    <row r="287" spans="1:5" s="39" customFormat="1" ht="20.100000000000001" customHeight="1">
      <c r="A287" s="44">
        <v>15</v>
      </c>
      <c r="B287" s="45" t="s">
        <v>135</v>
      </c>
      <c r="C287" s="38">
        <v>2856</v>
      </c>
      <c r="D287" s="38">
        <v>2934</v>
      </c>
      <c r="E287" s="38">
        <v>5790</v>
      </c>
    </row>
    <row r="288" spans="1:5" s="39" customFormat="1" ht="20.100000000000001" customHeight="1">
      <c r="A288" s="44">
        <v>16</v>
      </c>
      <c r="B288" s="45" t="s">
        <v>119</v>
      </c>
      <c r="C288" s="38">
        <v>4674</v>
      </c>
      <c r="D288" s="38">
        <v>4303</v>
      </c>
      <c r="E288" s="38">
        <v>8977</v>
      </c>
    </row>
    <row r="289" spans="1:5" s="39" customFormat="1" ht="20.100000000000001" customHeight="1">
      <c r="A289" s="44"/>
      <c r="B289" s="47" t="s">
        <v>37</v>
      </c>
      <c r="C289" s="42">
        <f>SUM(C273:C288)</f>
        <v>64910</v>
      </c>
      <c r="D289" s="42">
        <f t="shared" ref="D289:E289" si="3">SUM(D273:D288)</f>
        <v>65995</v>
      </c>
      <c r="E289" s="42">
        <f t="shared" si="3"/>
        <v>130905</v>
      </c>
    </row>
  </sheetData>
  <mergeCells count="70">
    <mergeCell ref="A1:E1"/>
    <mergeCell ref="A2:E2"/>
    <mergeCell ref="A3:E3"/>
    <mergeCell ref="A4:A5"/>
    <mergeCell ref="B4:B5"/>
    <mergeCell ref="C4:E4"/>
    <mergeCell ref="A70:A71"/>
    <mergeCell ref="B70:B71"/>
    <mergeCell ref="C70:E70"/>
    <mergeCell ref="A29:E29"/>
    <mergeCell ref="A30:A31"/>
    <mergeCell ref="B30:B31"/>
    <mergeCell ref="C30:E30"/>
    <mergeCell ref="A39:E39"/>
    <mergeCell ref="A40:A41"/>
    <mergeCell ref="B40:B41"/>
    <mergeCell ref="C40:E40"/>
    <mergeCell ref="A54:E54"/>
    <mergeCell ref="A55:A56"/>
    <mergeCell ref="B55:B56"/>
    <mergeCell ref="C55:E55"/>
    <mergeCell ref="A69:E69"/>
    <mergeCell ref="A135:A136"/>
    <mergeCell ref="B135:B136"/>
    <mergeCell ref="C135:E135"/>
    <mergeCell ref="A86:E86"/>
    <mergeCell ref="A87:A88"/>
    <mergeCell ref="B87:B88"/>
    <mergeCell ref="C87:E87"/>
    <mergeCell ref="A96:E96"/>
    <mergeCell ref="A97:A98"/>
    <mergeCell ref="B97:B98"/>
    <mergeCell ref="C97:E97"/>
    <mergeCell ref="A113:E113"/>
    <mergeCell ref="A114:A115"/>
    <mergeCell ref="B114:B115"/>
    <mergeCell ref="C114:E114"/>
    <mergeCell ref="A134:E134"/>
    <mergeCell ref="A207:A208"/>
    <mergeCell ref="B207:B208"/>
    <mergeCell ref="C207:E207"/>
    <mergeCell ref="A158:E158"/>
    <mergeCell ref="A159:A160"/>
    <mergeCell ref="B159:B160"/>
    <mergeCell ref="C159:E159"/>
    <mergeCell ref="A174:E174"/>
    <mergeCell ref="A175:A176"/>
    <mergeCell ref="B175:B176"/>
    <mergeCell ref="C175:E175"/>
    <mergeCell ref="A196:E196"/>
    <mergeCell ref="A197:A198"/>
    <mergeCell ref="B197:B198"/>
    <mergeCell ref="C197:E197"/>
    <mergeCell ref="A206:E206"/>
    <mergeCell ref="A271:A272"/>
    <mergeCell ref="B271:B272"/>
    <mergeCell ref="C271:E271"/>
    <mergeCell ref="A223:E223"/>
    <mergeCell ref="A224:A225"/>
    <mergeCell ref="B224:B225"/>
    <mergeCell ref="C224:E224"/>
    <mergeCell ref="A235:E235"/>
    <mergeCell ref="A236:A237"/>
    <mergeCell ref="B236:B237"/>
    <mergeCell ref="C236:E236"/>
    <mergeCell ref="A250:E250"/>
    <mergeCell ref="A251:A252"/>
    <mergeCell ref="B251:B252"/>
    <mergeCell ref="C251:E251"/>
    <mergeCell ref="A270:E27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3"/>
  <sheetViews>
    <sheetView workbookViewId="0">
      <selection activeCell="A4" sqref="A1:C1048576"/>
    </sheetView>
  </sheetViews>
  <sheetFormatPr defaultRowHeight="20.100000000000001" customHeight="1"/>
  <cols>
    <col min="3" max="3" width="44.140625" customWidth="1"/>
  </cols>
  <sheetData>
    <row r="1" spans="1:3" ht="20.100000000000001" customHeight="1">
      <c r="A1" s="202" t="s">
        <v>243</v>
      </c>
      <c r="B1" s="202"/>
      <c r="C1" s="202"/>
    </row>
    <row r="2" spans="1:3" ht="38.25" customHeight="1">
      <c r="A2" s="203" t="s">
        <v>246</v>
      </c>
      <c r="B2" s="203"/>
      <c r="C2" s="203"/>
    </row>
    <row r="3" spans="1:3" ht="20.100000000000001" customHeight="1">
      <c r="A3" s="202" t="s">
        <v>0</v>
      </c>
      <c r="B3" s="202"/>
      <c r="C3" s="202"/>
    </row>
    <row r="4" spans="1:3" ht="20.100000000000001" customHeight="1">
      <c r="A4" s="206" t="s">
        <v>1</v>
      </c>
      <c r="B4" s="205" t="s">
        <v>1</v>
      </c>
      <c r="C4" s="205" t="s">
        <v>247</v>
      </c>
    </row>
    <row r="5" spans="1:3" ht="20.100000000000001" customHeight="1">
      <c r="A5" s="206"/>
      <c r="B5" s="205"/>
      <c r="C5" s="205"/>
    </row>
    <row r="6" spans="1:3" ht="20.100000000000001" customHeight="1">
      <c r="A6" s="51">
        <v>1</v>
      </c>
      <c r="B6" s="40">
        <v>1</v>
      </c>
      <c r="C6" s="49" t="s">
        <v>15</v>
      </c>
    </row>
    <row r="7" spans="1:3" ht="20.100000000000001" customHeight="1">
      <c r="A7" s="51">
        <v>2</v>
      </c>
      <c r="B7" s="40">
        <v>2</v>
      </c>
      <c r="C7" s="49" t="s">
        <v>16</v>
      </c>
    </row>
    <row r="8" spans="1:3" ht="20.100000000000001" customHeight="1">
      <c r="A8" s="51">
        <v>3</v>
      </c>
      <c r="B8" s="40">
        <v>3</v>
      </c>
      <c r="C8" s="49" t="s">
        <v>17</v>
      </c>
    </row>
    <row r="9" spans="1:3" ht="20.100000000000001" customHeight="1">
      <c r="A9" s="51">
        <v>4</v>
      </c>
      <c r="B9" s="40">
        <v>4</v>
      </c>
      <c r="C9" s="49" t="s">
        <v>18</v>
      </c>
    </row>
    <row r="10" spans="1:3" ht="20.100000000000001" customHeight="1">
      <c r="A10" s="51">
        <v>5</v>
      </c>
      <c r="B10" s="40">
        <v>5</v>
      </c>
      <c r="C10" s="49" t="s">
        <v>19</v>
      </c>
    </row>
    <row r="11" spans="1:3" ht="20.100000000000001" customHeight="1">
      <c r="A11" s="51">
        <v>6</v>
      </c>
      <c r="B11" s="40">
        <v>6</v>
      </c>
      <c r="C11" s="49" t="s">
        <v>20</v>
      </c>
    </row>
    <row r="12" spans="1:3" ht="20.100000000000001" customHeight="1">
      <c r="A12" s="51">
        <v>7</v>
      </c>
      <c r="B12" s="40">
        <v>7</v>
      </c>
      <c r="C12" s="49" t="s">
        <v>21</v>
      </c>
    </row>
    <row r="13" spans="1:3" ht="20.100000000000001" customHeight="1">
      <c r="A13" s="51">
        <v>8</v>
      </c>
      <c r="B13" s="40">
        <v>8</v>
      </c>
      <c r="C13" s="49" t="s">
        <v>22</v>
      </c>
    </row>
    <row r="14" spans="1:3" ht="20.100000000000001" customHeight="1">
      <c r="A14" s="51">
        <v>9</v>
      </c>
      <c r="B14" s="40">
        <v>9</v>
      </c>
      <c r="C14" s="49" t="s">
        <v>23</v>
      </c>
    </row>
    <row r="15" spans="1:3" ht="20.100000000000001" customHeight="1">
      <c r="A15" s="51">
        <v>10</v>
      </c>
      <c r="B15" s="40">
        <v>10</v>
      </c>
      <c r="C15" s="49" t="s">
        <v>24</v>
      </c>
    </row>
    <row r="16" spans="1:3" ht="20.100000000000001" customHeight="1">
      <c r="A16" s="51">
        <v>11</v>
      </c>
      <c r="B16" s="40">
        <v>11</v>
      </c>
      <c r="C16" s="49" t="s">
        <v>25</v>
      </c>
    </row>
    <row r="17" spans="1:3" ht="20.100000000000001" customHeight="1">
      <c r="A17" s="51">
        <v>12</v>
      </c>
      <c r="B17" s="40">
        <v>12</v>
      </c>
      <c r="C17" s="49" t="s">
        <v>26</v>
      </c>
    </row>
    <row r="18" spans="1:3" ht="20.100000000000001" customHeight="1">
      <c r="A18" s="51">
        <v>13</v>
      </c>
      <c r="B18" s="40">
        <v>13</v>
      </c>
      <c r="C18" s="49" t="s">
        <v>27</v>
      </c>
    </row>
    <row r="19" spans="1:3" ht="20.100000000000001" customHeight="1">
      <c r="A19" s="51">
        <v>14</v>
      </c>
      <c r="B19" s="40">
        <v>14</v>
      </c>
      <c r="C19" s="49" t="s">
        <v>28</v>
      </c>
    </row>
    <row r="20" spans="1:3" ht="20.100000000000001" customHeight="1">
      <c r="A20" s="51">
        <v>15</v>
      </c>
      <c r="B20" s="40">
        <v>15</v>
      </c>
      <c r="C20" s="49" t="s">
        <v>29</v>
      </c>
    </row>
    <row r="21" spans="1:3" ht="20.100000000000001" customHeight="1">
      <c r="A21" s="51">
        <v>16</v>
      </c>
      <c r="B21" s="40">
        <v>16</v>
      </c>
      <c r="C21" s="49" t="s">
        <v>30</v>
      </c>
    </row>
    <row r="22" spans="1:3" ht="20.100000000000001" customHeight="1">
      <c r="A22" s="51">
        <v>17</v>
      </c>
      <c r="B22" s="40">
        <v>17</v>
      </c>
      <c r="C22" s="49" t="s">
        <v>31</v>
      </c>
    </row>
    <row r="23" spans="1:3" ht="20.100000000000001" customHeight="1">
      <c r="A23" s="51">
        <v>18</v>
      </c>
      <c r="B23" s="40">
        <v>18</v>
      </c>
      <c r="C23" s="49" t="s">
        <v>32</v>
      </c>
    </row>
    <row r="24" spans="1:3" ht="20.100000000000001" customHeight="1">
      <c r="A24" s="51">
        <v>19</v>
      </c>
      <c r="B24" s="40">
        <v>19</v>
      </c>
      <c r="C24" s="49" t="s">
        <v>33</v>
      </c>
    </row>
    <row r="25" spans="1:3" ht="20.100000000000001" customHeight="1">
      <c r="A25" s="51">
        <v>20</v>
      </c>
      <c r="B25" s="40">
        <v>20</v>
      </c>
      <c r="C25" s="49" t="s">
        <v>34</v>
      </c>
    </row>
    <row r="26" spans="1:3" ht="20.100000000000001" customHeight="1">
      <c r="A26" s="51">
        <v>21</v>
      </c>
      <c r="B26" s="40">
        <v>21</v>
      </c>
      <c r="C26" s="49" t="s">
        <v>35</v>
      </c>
    </row>
    <row r="27" spans="1:3" ht="20.100000000000001" customHeight="1">
      <c r="A27" s="51">
        <v>22</v>
      </c>
      <c r="B27" s="40">
        <v>22</v>
      </c>
      <c r="C27" s="49" t="s">
        <v>36</v>
      </c>
    </row>
    <row r="28" spans="1:3" ht="20.100000000000001" customHeight="1">
      <c r="A28" s="195" t="s">
        <v>191</v>
      </c>
      <c r="B28" s="195"/>
      <c r="C28" s="195"/>
    </row>
    <row r="29" spans="1:3" ht="20.100000000000001" customHeight="1">
      <c r="A29" s="206"/>
      <c r="B29" s="195" t="s">
        <v>1</v>
      </c>
      <c r="C29" s="196" t="s">
        <v>247</v>
      </c>
    </row>
    <row r="30" spans="1:3" ht="20.100000000000001" customHeight="1">
      <c r="A30" s="206"/>
      <c r="B30" s="195"/>
      <c r="C30" s="196"/>
    </row>
    <row r="31" spans="1:3" ht="20.100000000000001" customHeight="1">
      <c r="A31" s="51">
        <v>23</v>
      </c>
      <c r="B31" s="42">
        <v>1</v>
      </c>
      <c r="C31" s="50" t="s">
        <v>192</v>
      </c>
    </row>
    <row r="32" spans="1:3" ht="20.100000000000001" customHeight="1">
      <c r="A32" s="51">
        <v>24</v>
      </c>
      <c r="B32" s="42">
        <v>2</v>
      </c>
      <c r="C32" s="50" t="s">
        <v>193</v>
      </c>
    </row>
    <row r="33" spans="1:3" ht="20.100000000000001" customHeight="1">
      <c r="A33" s="51">
        <v>25</v>
      </c>
      <c r="B33" s="42">
        <v>3</v>
      </c>
      <c r="C33" s="50" t="s">
        <v>194</v>
      </c>
    </row>
    <row r="34" spans="1:3" ht="20.100000000000001" customHeight="1">
      <c r="A34" s="51">
        <v>26</v>
      </c>
      <c r="B34" s="42">
        <v>4</v>
      </c>
      <c r="C34" s="50" t="s">
        <v>195</v>
      </c>
    </row>
    <row r="35" spans="1:3" ht="20.100000000000001" customHeight="1">
      <c r="A35" s="51">
        <v>27</v>
      </c>
      <c r="B35" s="42">
        <v>5</v>
      </c>
      <c r="C35" s="50" t="s">
        <v>196</v>
      </c>
    </row>
    <row r="36" spans="1:3" ht="20.100000000000001" customHeight="1">
      <c r="A36" s="51">
        <v>28</v>
      </c>
      <c r="B36" s="42">
        <v>6</v>
      </c>
      <c r="C36" s="50" t="s">
        <v>197</v>
      </c>
    </row>
    <row r="37" spans="1:3" ht="20.100000000000001" customHeight="1">
      <c r="A37" s="195" t="s">
        <v>107</v>
      </c>
      <c r="B37" s="195"/>
      <c r="C37" s="195"/>
    </row>
    <row r="38" spans="1:3" ht="20.100000000000001" customHeight="1">
      <c r="A38" s="206"/>
      <c r="B38" s="195" t="s">
        <v>1</v>
      </c>
      <c r="C38" s="196" t="s">
        <v>247</v>
      </c>
    </row>
    <row r="39" spans="1:3" ht="20.100000000000001" customHeight="1">
      <c r="A39" s="206"/>
      <c r="B39" s="195"/>
      <c r="C39" s="196"/>
    </row>
    <row r="40" spans="1:3" ht="20.100000000000001" customHeight="1">
      <c r="A40" s="51">
        <v>29</v>
      </c>
      <c r="B40" s="42">
        <v>1</v>
      </c>
      <c r="C40" s="50" t="s">
        <v>108</v>
      </c>
    </row>
    <row r="41" spans="1:3" ht="20.100000000000001" customHeight="1">
      <c r="A41" s="51">
        <v>30</v>
      </c>
      <c r="B41" s="42">
        <v>2</v>
      </c>
      <c r="C41" s="50" t="s">
        <v>109</v>
      </c>
    </row>
    <row r="42" spans="1:3" ht="20.100000000000001" customHeight="1">
      <c r="A42" s="51">
        <v>31</v>
      </c>
      <c r="B42" s="42">
        <v>3</v>
      </c>
      <c r="C42" s="50" t="s">
        <v>110</v>
      </c>
    </row>
    <row r="43" spans="1:3" ht="20.100000000000001" customHeight="1">
      <c r="A43" s="51">
        <v>32</v>
      </c>
      <c r="B43" s="42">
        <v>4</v>
      </c>
      <c r="C43" s="50" t="s">
        <v>111</v>
      </c>
    </row>
    <row r="44" spans="1:3" ht="20.100000000000001" customHeight="1">
      <c r="A44" s="51">
        <v>33</v>
      </c>
      <c r="B44" s="42">
        <v>5</v>
      </c>
      <c r="C44" s="50" t="s">
        <v>112</v>
      </c>
    </row>
    <row r="45" spans="1:3" ht="20.100000000000001" customHeight="1">
      <c r="A45" s="51">
        <v>34</v>
      </c>
      <c r="B45" s="42">
        <v>6</v>
      </c>
      <c r="C45" s="50" t="s">
        <v>113</v>
      </c>
    </row>
    <row r="46" spans="1:3" ht="20.100000000000001" customHeight="1">
      <c r="A46" s="51">
        <v>35</v>
      </c>
      <c r="B46" s="42">
        <v>7</v>
      </c>
      <c r="C46" s="50" t="s">
        <v>114</v>
      </c>
    </row>
    <row r="47" spans="1:3" ht="20.100000000000001" customHeight="1">
      <c r="A47" s="51">
        <v>36</v>
      </c>
      <c r="B47" s="42">
        <v>8</v>
      </c>
      <c r="C47" s="50" t="s">
        <v>115</v>
      </c>
    </row>
    <row r="48" spans="1:3" ht="20.100000000000001" customHeight="1">
      <c r="A48" s="51">
        <v>37</v>
      </c>
      <c r="B48" s="42">
        <v>9</v>
      </c>
      <c r="C48" s="50" t="s">
        <v>116</v>
      </c>
    </row>
    <row r="49" spans="1:3" ht="20.100000000000001" customHeight="1">
      <c r="A49" s="51">
        <v>38</v>
      </c>
      <c r="B49" s="42">
        <v>10</v>
      </c>
      <c r="C49" s="50" t="s">
        <v>117</v>
      </c>
    </row>
    <row r="50" spans="1:3" ht="20.100000000000001" customHeight="1">
      <c r="A50" s="51">
        <v>39</v>
      </c>
      <c r="B50" s="42">
        <v>11</v>
      </c>
      <c r="C50" s="50" t="s">
        <v>118</v>
      </c>
    </row>
    <row r="51" spans="1:3" ht="20.100000000000001" customHeight="1">
      <c r="A51" s="195" t="s">
        <v>234</v>
      </c>
      <c r="B51" s="195"/>
      <c r="C51" s="195"/>
    </row>
    <row r="52" spans="1:3" ht="20.100000000000001" customHeight="1">
      <c r="A52" s="206"/>
      <c r="B52" s="195" t="s">
        <v>1</v>
      </c>
      <c r="C52" s="196" t="s">
        <v>247</v>
      </c>
    </row>
    <row r="53" spans="1:3" ht="20.100000000000001" customHeight="1">
      <c r="A53" s="206"/>
      <c r="B53" s="195"/>
      <c r="C53" s="196"/>
    </row>
    <row r="54" spans="1:3" ht="20.100000000000001" customHeight="1">
      <c r="A54" s="51">
        <v>40</v>
      </c>
      <c r="B54" s="42">
        <v>1</v>
      </c>
      <c r="C54" s="50" t="s">
        <v>63</v>
      </c>
    </row>
    <row r="55" spans="1:3" ht="20.100000000000001" customHeight="1">
      <c r="A55" s="51">
        <v>41</v>
      </c>
      <c r="B55" s="42">
        <v>2</v>
      </c>
      <c r="C55" s="50" t="s">
        <v>64</v>
      </c>
    </row>
    <row r="56" spans="1:3" ht="20.100000000000001" customHeight="1">
      <c r="A56" s="51">
        <v>42</v>
      </c>
      <c r="B56" s="42">
        <v>3</v>
      </c>
      <c r="C56" s="50" t="s">
        <v>65</v>
      </c>
    </row>
    <row r="57" spans="1:3" ht="20.100000000000001" customHeight="1">
      <c r="A57" s="51">
        <v>43</v>
      </c>
      <c r="B57" s="42">
        <v>4</v>
      </c>
      <c r="C57" s="50" t="s">
        <v>66</v>
      </c>
    </row>
    <row r="58" spans="1:3" ht="20.100000000000001" customHeight="1">
      <c r="A58" s="51">
        <v>44</v>
      </c>
      <c r="B58" s="42">
        <v>5</v>
      </c>
      <c r="C58" s="50" t="s">
        <v>67</v>
      </c>
    </row>
    <row r="59" spans="1:3" ht="20.100000000000001" customHeight="1">
      <c r="A59" s="51">
        <v>45</v>
      </c>
      <c r="B59" s="42">
        <v>6</v>
      </c>
      <c r="C59" s="50" t="s">
        <v>68</v>
      </c>
    </row>
    <row r="60" spans="1:3" ht="20.100000000000001" customHeight="1">
      <c r="A60" s="51">
        <v>46</v>
      </c>
      <c r="B60" s="42">
        <v>7</v>
      </c>
      <c r="C60" s="50" t="s">
        <v>69</v>
      </c>
    </row>
    <row r="61" spans="1:3" ht="20.100000000000001" customHeight="1">
      <c r="A61" s="51">
        <v>47</v>
      </c>
      <c r="B61" s="42">
        <v>8</v>
      </c>
      <c r="C61" s="50" t="s">
        <v>70</v>
      </c>
    </row>
    <row r="62" spans="1:3" ht="20.100000000000001" customHeight="1">
      <c r="A62" s="51">
        <v>48</v>
      </c>
      <c r="B62" s="42">
        <v>9</v>
      </c>
      <c r="C62" s="50" t="s">
        <v>71</v>
      </c>
    </row>
    <row r="63" spans="1:3" ht="20.100000000000001" customHeight="1">
      <c r="A63" s="51">
        <v>49</v>
      </c>
      <c r="B63" s="42">
        <v>10</v>
      </c>
      <c r="C63" s="50" t="s">
        <v>72</v>
      </c>
    </row>
    <row r="64" spans="1:3" ht="20.100000000000001" customHeight="1">
      <c r="A64" s="51">
        <v>50</v>
      </c>
      <c r="B64" s="42">
        <v>11</v>
      </c>
      <c r="C64" s="50" t="s">
        <v>73</v>
      </c>
    </row>
    <row r="65" spans="1:3" ht="20.100000000000001" customHeight="1">
      <c r="A65" s="195" t="s">
        <v>93</v>
      </c>
      <c r="B65" s="195"/>
      <c r="C65" s="195"/>
    </row>
    <row r="66" spans="1:3" ht="20.100000000000001" customHeight="1">
      <c r="A66" s="206"/>
      <c r="B66" s="195" t="s">
        <v>1</v>
      </c>
      <c r="C66" s="196" t="s">
        <v>247</v>
      </c>
    </row>
    <row r="67" spans="1:3" ht="20.100000000000001" customHeight="1">
      <c r="A67" s="206"/>
      <c r="B67" s="195"/>
      <c r="C67" s="196"/>
    </row>
    <row r="68" spans="1:3" ht="20.100000000000001" customHeight="1">
      <c r="A68" s="51">
        <v>51</v>
      </c>
      <c r="B68" s="46">
        <v>1</v>
      </c>
      <c r="C68" s="47" t="s">
        <v>94</v>
      </c>
    </row>
    <row r="69" spans="1:3" ht="20.100000000000001" customHeight="1">
      <c r="A69" s="51">
        <v>52</v>
      </c>
      <c r="B69" s="46">
        <v>2</v>
      </c>
      <c r="C69" s="47" t="s">
        <v>95</v>
      </c>
    </row>
    <row r="70" spans="1:3" ht="20.100000000000001" customHeight="1">
      <c r="A70" s="51">
        <v>53</v>
      </c>
      <c r="B70" s="46">
        <v>3</v>
      </c>
      <c r="C70" s="47" t="s">
        <v>96</v>
      </c>
    </row>
    <row r="71" spans="1:3" ht="20.100000000000001" customHeight="1">
      <c r="A71" s="51">
        <v>54</v>
      </c>
      <c r="B71" s="46">
        <v>4</v>
      </c>
      <c r="C71" s="47" t="s">
        <v>97</v>
      </c>
    </row>
    <row r="72" spans="1:3" ht="20.100000000000001" customHeight="1">
      <c r="A72" s="51">
        <v>55</v>
      </c>
      <c r="B72" s="46">
        <v>5</v>
      </c>
      <c r="C72" s="47" t="s">
        <v>98</v>
      </c>
    </row>
    <row r="73" spans="1:3" ht="20.100000000000001" customHeight="1">
      <c r="A73" s="51">
        <v>56</v>
      </c>
      <c r="B73" s="46">
        <v>6</v>
      </c>
      <c r="C73" s="47" t="s">
        <v>99</v>
      </c>
    </row>
    <row r="74" spans="1:3" ht="20.100000000000001" customHeight="1">
      <c r="A74" s="51">
        <v>57</v>
      </c>
      <c r="B74" s="46">
        <v>7</v>
      </c>
      <c r="C74" s="47" t="s">
        <v>100</v>
      </c>
    </row>
    <row r="75" spans="1:3" ht="20.100000000000001" customHeight="1">
      <c r="A75" s="51">
        <v>58</v>
      </c>
      <c r="B75" s="46">
        <v>8</v>
      </c>
      <c r="C75" s="47" t="s">
        <v>101</v>
      </c>
    </row>
    <row r="76" spans="1:3" ht="20.100000000000001" customHeight="1">
      <c r="A76" s="51">
        <v>59</v>
      </c>
      <c r="B76" s="46">
        <v>9</v>
      </c>
      <c r="C76" s="47" t="s">
        <v>102</v>
      </c>
    </row>
    <row r="77" spans="1:3" ht="20.100000000000001" customHeight="1">
      <c r="A77" s="51">
        <v>60</v>
      </c>
      <c r="B77" s="46">
        <v>10</v>
      </c>
      <c r="C77" s="47" t="s">
        <v>103</v>
      </c>
    </row>
    <row r="78" spans="1:3" ht="20.100000000000001" customHeight="1">
      <c r="A78" s="51">
        <v>61</v>
      </c>
      <c r="B78" s="46">
        <v>11</v>
      </c>
      <c r="C78" s="47" t="s">
        <v>104</v>
      </c>
    </row>
    <row r="79" spans="1:3" ht="20.100000000000001" customHeight="1">
      <c r="A79" s="51">
        <v>62</v>
      </c>
      <c r="B79" s="46">
        <v>12</v>
      </c>
      <c r="C79" s="47" t="s">
        <v>105</v>
      </c>
    </row>
    <row r="80" spans="1:3" ht="20.100000000000001" customHeight="1">
      <c r="A80" s="51">
        <v>63</v>
      </c>
      <c r="B80" s="46">
        <v>13</v>
      </c>
      <c r="C80" s="47" t="s">
        <v>106</v>
      </c>
    </row>
    <row r="81" spans="1:3" ht="20.100000000000001" customHeight="1">
      <c r="A81" s="199" t="s">
        <v>184</v>
      </c>
      <c r="B81" s="199"/>
      <c r="C81" s="199"/>
    </row>
    <row r="82" spans="1:3" ht="20.100000000000001" customHeight="1">
      <c r="A82" s="206"/>
      <c r="B82" s="199" t="s">
        <v>1</v>
      </c>
      <c r="C82" s="200" t="s">
        <v>247</v>
      </c>
    </row>
    <row r="83" spans="1:3" ht="20.100000000000001" customHeight="1">
      <c r="A83" s="206"/>
      <c r="B83" s="199"/>
      <c r="C83" s="200"/>
    </row>
    <row r="84" spans="1:3" ht="20.100000000000001" customHeight="1">
      <c r="A84" s="51">
        <v>64</v>
      </c>
      <c r="B84" s="42">
        <v>1</v>
      </c>
      <c r="C84" s="50" t="s">
        <v>185</v>
      </c>
    </row>
    <row r="85" spans="1:3" ht="20.100000000000001" customHeight="1">
      <c r="A85" s="51">
        <v>65</v>
      </c>
      <c r="B85" s="42">
        <v>2</v>
      </c>
      <c r="C85" s="50" t="s">
        <v>186</v>
      </c>
    </row>
    <row r="86" spans="1:3" ht="20.100000000000001" customHeight="1">
      <c r="A86" s="51">
        <v>66</v>
      </c>
      <c r="B86" s="42">
        <v>3</v>
      </c>
      <c r="C86" s="50" t="s">
        <v>187</v>
      </c>
    </row>
    <row r="87" spans="1:3" ht="20.100000000000001" customHeight="1">
      <c r="A87" s="51">
        <v>67</v>
      </c>
      <c r="B87" s="42">
        <v>4</v>
      </c>
      <c r="C87" s="50" t="s">
        <v>188</v>
      </c>
    </row>
    <row r="88" spans="1:3" ht="20.100000000000001" customHeight="1">
      <c r="A88" s="51">
        <v>68</v>
      </c>
      <c r="B88" s="42">
        <v>5</v>
      </c>
      <c r="C88" s="50" t="s">
        <v>189</v>
      </c>
    </row>
    <row r="89" spans="1:3" ht="20.100000000000001" customHeight="1">
      <c r="A89" s="51">
        <v>69</v>
      </c>
      <c r="B89" s="42">
        <v>6</v>
      </c>
      <c r="C89" s="50" t="s">
        <v>190</v>
      </c>
    </row>
    <row r="90" spans="1:3" ht="20.100000000000001" customHeight="1">
      <c r="A90" s="195" t="s">
        <v>50</v>
      </c>
      <c r="B90" s="195"/>
      <c r="C90" s="195"/>
    </row>
    <row r="91" spans="1:3" ht="20.100000000000001" customHeight="1">
      <c r="A91" s="206"/>
      <c r="B91" s="195" t="s">
        <v>1</v>
      </c>
      <c r="C91" s="196" t="s">
        <v>2</v>
      </c>
    </row>
    <row r="92" spans="1:3" ht="20.100000000000001" customHeight="1">
      <c r="A92" s="206"/>
      <c r="B92" s="195"/>
      <c r="C92" s="196"/>
    </row>
    <row r="93" spans="1:3" ht="20.100000000000001" customHeight="1">
      <c r="A93" s="51">
        <v>70</v>
      </c>
      <c r="B93" s="42">
        <v>1</v>
      </c>
      <c r="C93" s="50" t="s">
        <v>51</v>
      </c>
    </row>
    <row r="94" spans="1:3" ht="20.100000000000001" customHeight="1">
      <c r="A94" s="51">
        <v>71</v>
      </c>
      <c r="B94" s="42">
        <v>2</v>
      </c>
      <c r="C94" s="50" t="s">
        <v>52</v>
      </c>
    </row>
    <row r="95" spans="1:3" ht="20.100000000000001" customHeight="1">
      <c r="A95" s="51">
        <v>72</v>
      </c>
      <c r="B95" s="42">
        <v>3</v>
      </c>
      <c r="C95" s="50" t="s">
        <v>53</v>
      </c>
    </row>
    <row r="96" spans="1:3" ht="20.100000000000001" customHeight="1">
      <c r="A96" s="51">
        <v>73</v>
      </c>
      <c r="B96" s="42">
        <v>4</v>
      </c>
      <c r="C96" s="50" t="s">
        <v>54</v>
      </c>
    </row>
    <row r="97" spans="1:3" ht="20.100000000000001" customHeight="1">
      <c r="A97" s="51">
        <v>74</v>
      </c>
      <c r="B97" s="42">
        <v>5</v>
      </c>
      <c r="C97" s="50" t="s">
        <v>55</v>
      </c>
    </row>
    <row r="98" spans="1:3" ht="20.100000000000001" customHeight="1">
      <c r="A98" s="51">
        <v>75</v>
      </c>
      <c r="B98" s="42">
        <v>6</v>
      </c>
      <c r="C98" s="50" t="s">
        <v>56</v>
      </c>
    </row>
    <row r="99" spans="1:3" ht="20.100000000000001" customHeight="1">
      <c r="A99" s="51">
        <v>76</v>
      </c>
      <c r="B99" s="42">
        <v>7</v>
      </c>
      <c r="C99" s="50" t="s">
        <v>57</v>
      </c>
    </row>
    <row r="100" spans="1:3" ht="20.100000000000001" customHeight="1">
      <c r="A100" s="51">
        <v>77</v>
      </c>
      <c r="B100" s="42">
        <v>8</v>
      </c>
      <c r="C100" s="50" t="s">
        <v>58</v>
      </c>
    </row>
    <row r="101" spans="1:3" ht="20.100000000000001" customHeight="1">
      <c r="A101" s="51">
        <v>78</v>
      </c>
      <c r="B101" s="42">
        <v>9</v>
      </c>
      <c r="C101" s="50" t="s">
        <v>59</v>
      </c>
    </row>
    <row r="102" spans="1:3" ht="20.100000000000001" customHeight="1">
      <c r="A102" s="51">
        <v>79</v>
      </c>
      <c r="B102" s="42">
        <v>10</v>
      </c>
      <c r="C102" s="50" t="s">
        <v>60</v>
      </c>
    </row>
    <row r="103" spans="1:3" ht="20.100000000000001" customHeight="1">
      <c r="A103" s="51">
        <v>80</v>
      </c>
      <c r="B103" s="42">
        <v>11</v>
      </c>
      <c r="C103" s="50" t="s">
        <v>61</v>
      </c>
    </row>
    <row r="104" spans="1:3" ht="20.100000000000001" customHeight="1">
      <c r="A104" s="51">
        <v>81</v>
      </c>
      <c r="B104" s="42">
        <v>12</v>
      </c>
      <c r="C104" s="50" t="s">
        <v>237</v>
      </c>
    </row>
    <row r="105" spans="1:3" ht="20.100000000000001" customHeight="1">
      <c r="A105" s="51">
        <v>82</v>
      </c>
      <c r="B105" s="42">
        <v>13</v>
      </c>
      <c r="C105" s="50" t="s">
        <v>62</v>
      </c>
    </row>
    <row r="106" spans="1:3" ht="20.100000000000001" customHeight="1">
      <c r="A106" s="196" t="s">
        <v>198</v>
      </c>
      <c r="B106" s="196"/>
      <c r="C106" s="196"/>
    </row>
    <row r="107" spans="1:3" ht="20.100000000000001" customHeight="1">
      <c r="A107" s="206"/>
      <c r="B107" s="195" t="s">
        <v>1</v>
      </c>
      <c r="C107" s="196" t="s">
        <v>2</v>
      </c>
    </row>
    <row r="108" spans="1:3" ht="20.100000000000001" customHeight="1">
      <c r="A108" s="206"/>
      <c r="B108" s="195"/>
      <c r="C108" s="196"/>
    </row>
    <row r="109" spans="1:3" ht="20.100000000000001" customHeight="1">
      <c r="A109" s="51">
        <v>83</v>
      </c>
      <c r="B109" s="42">
        <v>1</v>
      </c>
      <c r="C109" s="50" t="s">
        <v>199</v>
      </c>
    </row>
    <row r="110" spans="1:3" ht="20.100000000000001" customHeight="1">
      <c r="A110" s="51">
        <v>84</v>
      </c>
      <c r="B110" s="42">
        <v>2</v>
      </c>
      <c r="C110" s="50" t="s">
        <v>200</v>
      </c>
    </row>
    <row r="111" spans="1:3" ht="20.100000000000001" customHeight="1">
      <c r="A111" s="51">
        <v>85</v>
      </c>
      <c r="B111" s="42">
        <v>3</v>
      </c>
      <c r="C111" s="50" t="s">
        <v>201</v>
      </c>
    </row>
    <row r="112" spans="1:3" ht="20.100000000000001" customHeight="1">
      <c r="A112" s="51">
        <v>86</v>
      </c>
      <c r="B112" s="42">
        <v>4</v>
      </c>
      <c r="C112" s="50" t="s">
        <v>202</v>
      </c>
    </row>
    <row r="113" spans="1:3" ht="20.100000000000001" customHeight="1">
      <c r="A113" s="51">
        <v>87</v>
      </c>
      <c r="B113" s="42">
        <v>5</v>
      </c>
      <c r="C113" s="50" t="s">
        <v>203</v>
      </c>
    </row>
    <row r="114" spans="1:3" ht="20.100000000000001" customHeight="1">
      <c r="A114" s="51">
        <v>88</v>
      </c>
      <c r="B114" s="42">
        <v>6</v>
      </c>
      <c r="C114" s="50" t="s">
        <v>204</v>
      </c>
    </row>
    <row r="115" spans="1:3" ht="20.100000000000001" customHeight="1">
      <c r="A115" s="51">
        <v>89</v>
      </c>
      <c r="B115" s="42">
        <v>7</v>
      </c>
      <c r="C115" s="50" t="s">
        <v>205</v>
      </c>
    </row>
    <row r="116" spans="1:3" ht="20.100000000000001" customHeight="1">
      <c r="A116" s="51">
        <v>90</v>
      </c>
      <c r="B116" s="42">
        <v>8</v>
      </c>
      <c r="C116" s="50" t="s">
        <v>206</v>
      </c>
    </row>
    <row r="117" spans="1:3" ht="20.100000000000001" customHeight="1">
      <c r="A117" s="51">
        <v>91</v>
      </c>
      <c r="B117" s="42">
        <v>9</v>
      </c>
      <c r="C117" s="50" t="s">
        <v>207</v>
      </c>
    </row>
    <row r="118" spans="1:3" ht="20.100000000000001" customHeight="1">
      <c r="A118" s="51">
        <v>92</v>
      </c>
      <c r="B118" s="42">
        <v>10</v>
      </c>
      <c r="C118" s="50" t="s">
        <v>208</v>
      </c>
    </row>
    <row r="119" spans="1:3" ht="20.100000000000001" customHeight="1">
      <c r="A119" s="51">
        <v>93</v>
      </c>
      <c r="B119" s="42">
        <v>11</v>
      </c>
      <c r="C119" s="50" t="s">
        <v>209</v>
      </c>
    </row>
    <row r="120" spans="1:3" ht="20.100000000000001" customHeight="1">
      <c r="A120" s="51">
        <v>94</v>
      </c>
      <c r="B120" s="42">
        <v>12</v>
      </c>
      <c r="C120" s="50" t="s">
        <v>210</v>
      </c>
    </row>
    <row r="121" spans="1:3" ht="20.100000000000001" customHeight="1">
      <c r="A121" s="51">
        <v>95</v>
      </c>
      <c r="B121" s="42">
        <v>13</v>
      </c>
      <c r="C121" s="50" t="s">
        <v>211</v>
      </c>
    </row>
    <row r="122" spans="1:3" ht="20.100000000000001" customHeight="1">
      <c r="A122" s="51">
        <v>96</v>
      </c>
      <c r="B122" s="42">
        <v>14</v>
      </c>
      <c r="C122" s="50" t="s">
        <v>212</v>
      </c>
    </row>
    <row r="123" spans="1:3" ht="20.100000000000001" customHeight="1">
      <c r="A123" s="51">
        <v>97</v>
      </c>
      <c r="B123" s="42">
        <v>15</v>
      </c>
      <c r="C123" s="50" t="s">
        <v>213</v>
      </c>
    </row>
    <row r="124" spans="1:3" ht="20.100000000000001" customHeight="1">
      <c r="A124" s="51">
        <v>98</v>
      </c>
      <c r="B124" s="42">
        <v>16</v>
      </c>
      <c r="C124" s="50" t="s">
        <v>214</v>
      </c>
    </row>
    <row r="125" spans="1:3" ht="20.100000000000001" customHeight="1">
      <c r="A125" s="51">
        <v>99</v>
      </c>
      <c r="B125" s="42">
        <v>17</v>
      </c>
      <c r="C125" s="50" t="s">
        <v>215</v>
      </c>
    </row>
    <row r="126" spans="1:3" ht="20.100000000000001" customHeight="1">
      <c r="A126" s="195" t="s">
        <v>147</v>
      </c>
      <c r="B126" s="195"/>
      <c r="C126" s="195"/>
    </row>
    <row r="127" spans="1:3" ht="20.100000000000001" customHeight="1">
      <c r="A127" s="206"/>
      <c r="B127" s="195" t="s">
        <v>1</v>
      </c>
      <c r="C127" s="196" t="s">
        <v>2</v>
      </c>
    </row>
    <row r="128" spans="1:3" ht="20.100000000000001" customHeight="1">
      <c r="A128" s="206"/>
      <c r="B128" s="195"/>
      <c r="C128" s="196"/>
    </row>
    <row r="129" spans="1:3" ht="20.100000000000001" customHeight="1">
      <c r="A129" s="51">
        <v>100</v>
      </c>
      <c r="B129" s="46">
        <v>1</v>
      </c>
      <c r="C129" s="47" t="s">
        <v>148</v>
      </c>
    </row>
    <row r="130" spans="1:3" ht="20.100000000000001" customHeight="1">
      <c r="A130" s="51">
        <v>101</v>
      </c>
      <c r="B130" s="46">
        <v>2</v>
      </c>
      <c r="C130" s="47" t="s">
        <v>149</v>
      </c>
    </row>
    <row r="131" spans="1:3" ht="20.100000000000001" customHeight="1">
      <c r="A131" s="51">
        <v>102</v>
      </c>
      <c r="B131" s="46">
        <v>3</v>
      </c>
      <c r="C131" s="47" t="s">
        <v>150</v>
      </c>
    </row>
    <row r="132" spans="1:3" ht="20.100000000000001" customHeight="1">
      <c r="A132" s="51">
        <v>103</v>
      </c>
      <c r="B132" s="46">
        <v>4</v>
      </c>
      <c r="C132" s="47" t="s">
        <v>151</v>
      </c>
    </row>
    <row r="133" spans="1:3" ht="20.100000000000001" customHeight="1">
      <c r="A133" s="51">
        <v>104</v>
      </c>
      <c r="B133" s="46">
        <v>5</v>
      </c>
      <c r="C133" s="47" t="s">
        <v>152</v>
      </c>
    </row>
    <row r="134" spans="1:3" ht="20.100000000000001" customHeight="1">
      <c r="A134" s="51">
        <v>105</v>
      </c>
      <c r="B134" s="46">
        <v>6</v>
      </c>
      <c r="C134" s="47" t="s">
        <v>153</v>
      </c>
    </row>
    <row r="135" spans="1:3" ht="20.100000000000001" customHeight="1">
      <c r="A135" s="51">
        <v>106</v>
      </c>
      <c r="B135" s="46">
        <v>7</v>
      </c>
      <c r="C135" s="47" t="s">
        <v>154</v>
      </c>
    </row>
    <row r="136" spans="1:3" ht="20.100000000000001" customHeight="1">
      <c r="A136" s="51">
        <v>107</v>
      </c>
      <c r="B136" s="46">
        <v>8</v>
      </c>
      <c r="C136" s="47" t="s">
        <v>155</v>
      </c>
    </row>
    <row r="137" spans="1:3" ht="20.100000000000001" customHeight="1">
      <c r="A137" s="51">
        <v>108</v>
      </c>
      <c r="B137" s="46">
        <v>9</v>
      </c>
      <c r="C137" s="47" t="s">
        <v>156</v>
      </c>
    </row>
    <row r="138" spans="1:3" ht="20.100000000000001" customHeight="1">
      <c r="A138" s="51">
        <v>109</v>
      </c>
      <c r="B138" s="46">
        <v>10</v>
      </c>
      <c r="C138" s="47" t="s">
        <v>157</v>
      </c>
    </row>
    <row r="139" spans="1:3" ht="20.100000000000001" customHeight="1">
      <c r="A139" s="51">
        <v>110</v>
      </c>
      <c r="B139" s="46">
        <v>11</v>
      </c>
      <c r="C139" s="47" t="s">
        <v>158</v>
      </c>
    </row>
    <row r="140" spans="1:3" ht="20.100000000000001" customHeight="1">
      <c r="A140" s="51">
        <v>111</v>
      </c>
      <c r="B140" s="46">
        <v>12</v>
      </c>
      <c r="C140" s="47" t="s">
        <v>159</v>
      </c>
    </row>
    <row r="141" spans="1:3" ht="20.100000000000001" customHeight="1">
      <c r="A141" s="51">
        <v>112</v>
      </c>
      <c r="B141" s="46">
        <v>13</v>
      </c>
      <c r="C141" s="47" t="s">
        <v>160</v>
      </c>
    </row>
    <row r="142" spans="1:3" ht="20.100000000000001" customHeight="1">
      <c r="A142" s="51">
        <v>113</v>
      </c>
      <c r="B142" s="46">
        <v>14</v>
      </c>
      <c r="C142" s="47" t="s">
        <v>161</v>
      </c>
    </row>
    <row r="143" spans="1:3" ht="20.100000000000001" customHeight="1">
      <c r="A143" s="51">
        <v>114</v>
      </c>
      <c r="B143" s="46">
        <v>15</v>
      </c>
      <c r="C143" s="47" t="s">
        <v>162</v>
      </c>
    </row>
    <row r="144" spans="1:3" ht="20.100000000000001" customHeight="1">
      <c r="A144" s="51">
        <v>115</v>
      </c>
      <c r="B144" s="46">
        <v>16</v>
      </c>
      <c r="C144" s="47" t="s">
        <v>163</v>
      </c>
    </row>
    <row r="145" spans="1:3" ht="20.100000000000001" customHeight="1">
      <c r="A145" s="51">
        <v>116</v>
      </c>
      <c r="B145" s="46">
        <v>8</v>
      </c>
      <c r="C145" s="47" t="s">
        <v>164</v>
      </c>
    </row>
    <row r="146" spans="1:3" ht="20.100000000000001" customHeight="1">
      <c r="A146" s="51">
        <v>117</v>
      </c>
      <c r="B146" s="46">
        <v>18</v>
      </c>
      <c r="C146" s="47" t="s">
        <v>165</v>
      </c>
    </row>
    <row r="147" spans="1:3" ht="20.100000000000001" customHeight="1">
      <c r="A147" s="51">
        <v>118</v>
      </c>
      <c r="B147" s="46">
        <v>19</v>
      </c>
      <c r="C147" s="47" t="s">
        <v>166</v>
      </c>
    </row>
    <row r="148" spans="1:3" ht="20.100000000000001" customHeight="1">
      <c r="A148" s="51">
        <v>119</v>
      </c>
      <c r="B148" s="46">
        <v>20</v>
      </c>
      <c r="C148" s="47" t="s">
        <v>167</v>
      </c>
    </row>
    <row r="149" spans="1:3" ht="20.100000000000001" customHeight="1">
      <c r="A149" s="195" t="s">
        <v>38</v>
      </c>
      <c r="B149" s="195"/>
      <c r="C149" s="195"/>
    </row>
    <row r="150" spans="1:3" ht="20.100000000000001" customHeight="1">
      <c r="A150" s="206"/>
      <c r="B150" s="195" t="s">
        <v>1</v>
      </c>
      <c r="C150" s="196" t="s">
        <v>2</v>
      </c>
    </row>
    <row r="151" spans="1:3" ht="20.100000000000001" customHeight="1">
      <c r="A151" s="206"/>
      <c r="B151" s="195"/>
      <c r="C151" s="196"/>
    </row>
    <row r="152" spans="1:3" ht="20.100000000000001" customHeight="1">
      <c r="A152" s="51">
        <v>120</v>
      </c>
      <c r="B152" s="40">
        <v>1</v>
      </c>
      <c r="C152" s="49" t="s">
        <v>39</v>
      </c>
    </row>
    <row r="153" spans="1:3" ht="20.100000000000001" customHeight="1">
      <c r="A153" s="51">
        <v>121</v>
      </c>
      <c r="B153" s="40">
        <v>2</v>
      </c>
      <c r="C153" s="49" t="s">
        <v>40</v>
      </c>
    </row>
    <row r="154" spans="1:3" ht="20.100000000000001" customHeight="1">
      <c r="A154" s="51">
        <v>122</v>
      </c>
      <c r="B154" s="40">
        <v>3</v>
      </c>
      <c r="C154" s="49" t="s">
        <v>41</v>
      </c>
    </row>
    <row r="155" spans="1:3" ht="20.100000000000001" customHeight="1">
      <c r="A155" s="51">
        <v>123</v>
      </c>
      <c r="B155" s="40">
        <v>4</v>
      </c>
      <c r="C155" s="49" t="s">
        <v>42</v>
      </c>
    </row>
    <row r="156" spans="1:3" ht="20.100000000000001" customHeight="1">
      <c r="A156" s="51">
        <v>124</v>
      </c>
      <c r="B156" s="40">
        <v>5</v>
      </c>
      <c r="C156" s="49" t="s">
        <v>43</v>
      </c>
    </row>
    <row r="157" spans="1:3" ht="20.100000000000001" customHeight="1">
      <c r="A157" s="51">
        <v>125</v>
      </c>
      <c r="B157" s="40">
        <v>6</v>
      </c>
      <c r="C157" s="49" t="s">
        <v>44</v>
      </c>
    </row>
    <row r="158" spans="1:3" ht="20.100000000000001" customHeight="1">
      <c r="A158" s="51">
        <v>126</v>
      </c>
      <c r="B158" s="40">
        <v>7</v>
      </c>
      <c r="C158" s="49" t="s">
        <v>45</v>
      </c>
    </row>
    <row r="159" spans="1:3" ht="20.100000000000001" customHeight="1">
      <c r="A159" s="51">
        <v>127</v>
      </c>
      <c r="B159" s="40">
        <v>8</v>
      </c>
      <c r="C159" s="49" t="s">
        <v>46</v>
      </c>
    </row>
    <row r="160" spans="1:3" ht="20.100000000000001" customHeight="1">
      <c r="A160" s="51">
        <v>128</v>
      </c>
      <c r="B160" s="40">
        <v>9</v>
      </c>
      <c r="C160" s="49" t="s">
        <v>47</v>
      </c>
    </row>
    <row r="161" spans="1:3" ht="20.100000000000001" customHeight="1">
      <c r="A161" s="51">
        <v>129</v>
      </c>
      <c r="B161" s="40">
        <v>10</v>
      </c>
      <c r="C161" s="49" t="s">
        <v>48</v>
      </c>
    </row>
    <row r="162" spans="1:3" ht="20.100000000000001" customHeight="1">
      <c r="A162" s="51">
        <v>130</v>
      </c>
      <c r="B162" s="40">
        <v>11</v>
      </c>
      <c r="C162" s="49" t="s">
        <v>49</v>
      </c>
    </row>
    <row r="163" spans="1:3" ht="20.100000000000001" customHeight="1">
      <c r="A163" s="51">
        <v>131</v>
      </c>
      <c r="B163" s="40">
        <v>12</v>
      </c>
      <c r="C163" s="49" t="s">
        <v>239</v>
      </c>
    </row>
    <row r="164" spans="1:3" ht="20.100000000000001" customHeight="1">
      <c r="A164" s="195" t="s">
        <v>74</v>
      </c>
      <c r="B164" s="195"/>
      <c r="C164" s="195"/>
    </row>
    <row r="165" spans="1:3" ht="20.100000000000001" customHeight="1">
      <c r="A165" s="206"/>
      <c r="B165" s="195" t="s">
        <v>1</v>
      </c>
      <c r="C165" s="196" t="s">
        <v>2</v>
      </c>
    </row>
    <row r="166" spans="1:3" ht="20.100000000000001" customHeight="1">
      <c r="A166" s="206"/>
      <c r="B166" s="195"/>
      <c r="C166" s="196"/>
    </row>
    <row r="167" spans="1:3" ht="20.100000000000001" customHeight="1">
      <c r="A167" s="51">
        <v>132</v>
      </c>
      <c r="B167" s="42">
        <v>1</v>
      </c>
      <c r="C167" s="50" t="s">
        <v>75</v>
      </c>
    </row>
    <row r="168" spans="1:3" ht="20.100000000000001" customHeight="1">
      <c r="A168" s="51">
        <v>133</v>
      </c>
      <c r="B168" s="42">
        <v>2</v>
      </c>
      <c r="C168" s="50" t="s">
        <v>76</v>
      </c>
    </row>
    <row r="169" spans="1:3" ht="20.100000000000001" customHeight="1">
      <c r="A169" s="51">
        <v>134</v>
      </c>
      <c r="B169" s="42">
        <v>3</v>
      </c>
      <c r="C169" s="50" t="s">
        <v>77</v>
      </c>
    </row>
    <row r="170" spans="1:3" ht="20.100000000000001" customHeight="1">
      <c r="A170" s="51">
        <v>135</v>
      </c>
      <c r="B170" s="42">
        <v>4</v>
      </c>
      <c r="C170" s="50" t="s">
        <v>78</v>
      </c>
    </row>
    <row r="171" spans="1:3" ht="20.100000000000001" customHeight="1">
      <c r="A171" s="51">
        <v>136</v>
      </c>
      <c r="B171" s="42">
        <v>5</v>
      </c>
      <c r="C171" s="50" t="s">
        <v>79</v>
      </c>
    </row>
    <row r="172" spans="1:3" ht="20.100000000000001" customHeight="1">
      <c r="A172" s="51">
        <v>137</v>
      </c>
      <c r="B172" s="42">
        <v>6</v>
      </c>
      <c r="C172" s="50" t="s">
        <v>80</v>
      </c>
    </row>
    <row r="173" spans="1:3" ht="20.100000000000001" customHeight="1">
      <c r="A173" s="51">
        <v>138</v>
      </c>
      <c r="B173" s="42">
        <v>7</v>
      </c>
      <c r="C173" s="50" t="s">
        <v>81</v>
      </c>
    </row>
    <row r="174" spans="1:3" ht="20.100000000000001" customHeight="1">
      <c r="A174" s="51">
        <v>139</v>
      </c>
      <c r="B174" s="42">
        <v>8</v>
      </c>
      <c r="C174" s="50" t="s">
        <v>82</v>
      </c>
    </row>
    <row r="175" spans="1:3" ht="20.100000000000001" customHeight="1">
      <c r="A175" s="51">
        <v>140</v>
      </c>
      <c r="B175" s="42">
        <v>9</v>
      </c>
      <c r="C175" s="50" t="s">
        <v>83</v>
      </c>
    </row>
    <row r="176" spans="1:3" ht="20.100000000000001" customHeight="1">
      <c r="A176" s="51">
        <v>141</v>
      </c>
      <c r="B176" s="42">
        <v>10</v>
      </c>
      <c r="C176" s="50" t="s">
        <v>84</v>
      </c>
    </row>
    <row r="177" spans="1:3" ht="20.100000000000001" customHeight="1">
      <c r="A177" s="51">
        <v>142</v>
      </c>
      <c r="B177" s="42">
        <v>11</v>
      </c>
      <c r="C177" s="50" t="s">
        <v>85</v>
      </c>
    </row>
    <row r="178" spans="1:3" ht="20.100000000000001" customHeight="1">
      <c r="A178" s="51">
        <v>143</v>
      </c>
      <c r="B178" s="42">
        <v>12</v>
      </c>
      <c r="C178" s="50" t="s">
        <v>86</v>
      </c>
    </row>
    <row r="179" spans="1:3" ht="20.100000000000001" customHeight="1">
      <c r="A179" s="51">
        <v>144</v>
      </c>
      <c r="B179" s="42">
        <v>13</v>
      </c>
      <c r="C179" s="50" t="s">
        <v>87</v>
      </c>
    </row>
    <row r="180" spans="1:3" ht="20.100000000000001" customHeight="1">
      <c r="A180" s="51">
        <v>145</v>
      </c>
      <c r="B180" s="42">
        <v>14</v>
      </c>
      <c r="C180" s="50" t="s">
        <v>88</v>
      </c>
    </row>
    <row r="181" spans="1:3" ht="20.100000000000001" customHeight="1">
      <c r="A181" s="51">
        <v>146</v>
      </c>
      <c r="B181" s="42">
        <v>15</v>
      </c>
      <c r="C181" s="50" t="s">
        <v>89</v>
      </c>
    </row>
    <row r="182" spans="1:3" ht="20.100000000000001" customHeight="1">
      <c r="A182" s="51">
        <v>147</v>
      </c>
      <c r="B182" s="42">
        <v>16</v>
      </c>
      <c r="C182" s="50" t="s">
        <v>90</v>
      </c>
    </row>
    <row r="183" spans="1:3" ht="20.100000000000001" customHeight="1">
      <c r="A183" s="51">
        <v>148</v>
      </c>
      <c r="B183" s="42">
        <v>17</v>
      </c>
      <c r="C183" s="50" t="s">
        <v>91</v>
      </c>
    </row>
    <row r="184" spans="1:3" ht="20.100000000000001" customHeight="1">
      <c r="A184" s="51">
        <v>149</v>
      </c>
      <c r="B184" s="42">
        <v>18</v>
      </c>
      <c r="C184" s="50" t="s">
        <v>92</v>
      </c>
    </row>
    <row r="185" spans="1:3" ht="20.100000000000001" customHeight="1">
      <c r="A185" s="199" t="s">
        <v>177</v>
      </c>
      <c r="B185" s="199"/>
      <c r="C185" s="199"/>
    </row>
    <row r="186" spans="1:3" ht="20.100000000000001" customHeight="1">
      <c r="A186" s="206"/>
      <c r="B186" s="195" t="s">
        <v>1</v>
      </c>
      <c r="C186" s="196" t="s">
        <v>2</v>
      </c>
    </row>
    <row r="187" spans="1:3" ht="20.100000000000001" customHeight="1">
      <c r="A187" s="206"/>
      <c r="B187" s="195"/>
      <c r="C187" s="196"/>
    </row>
    <row r="188" spans="1:3" ht="20.100000000000001" customHeight="1">
      <c r="A188" s="51">
        <v>150</v>
      </c>
      <c r="B188" s="42">
        <v>1</v>
      </c>
      <c r="C188" s="50" t="s">
        <v>178</v>
      </c>
    </row>
    <row r="189" spans="1:3" ht="20.100000000000001" customHeight="1">
      <c r="A189" s="51">
        <v>151</v>
      </c>
      <c r="B189" s="42">
        <v>2</v>
      </c>
      <c r="C189" s="50" t="s">
        <v>179</v>
      </c>
    </row>
    <row r="190" spans="1:3" ht="20.100000000000001" customHeight="1">
      <c r="A190" s="51">
        <v>152</v>
      </c>
      <c r="B190" s="42">
        <v>3</v>
      </c>
      <c r="C190" s="50" t="s">
        <v>180</v>
      </c>
    </row>
    <row r="191" spans="1:3" ht="20.100000000000001" customHeight="1">
      <c r="A191" s="51">
        <v>153</v>
      </c>
      <c r="B191" s="42">
        <v>4</v>
      </c>
      <c r="C191" s="50" t="s">
        <v>181</v>
      </c>
    </row>
    <row r="192" spans="1:3" ht="20.100000000000001" customHeight="1">
      <c r="A192" s="51">
        <v>154</v>
      </c>
      <c r="B192" s="42">
        <v>5</v>
      </c>
      <c r="C192" s="50" t="s">
        <v>182</v>
      </c>
    </row>
    <row r="193" spans="1:3" ht="20.100000000000001" customHeight="1">
      <c r="A193" s="51">
        <v>155</v>
      </c>
      <c r="B193" s="42">
        <v>6</v>
      </c>
      <c r="C193" s="50" t="s">
        <v>183</v>
      </c>
    </row>
    <row r="194" spans="1:3" ht="20.100000000000001" customHeight="1">
      <c r="A194" s="195" t="s">
        <v>216</v>
      </c>
      <c r="B194" s="195"/>
      <c r="C194" s="195"/>
    </row>
    <row r="195" spans="1:3" ht="20.100000000000001" customHeight="1">
      <c r="A195" s="206"/>
      <c r="B195" s="195" t="s">
        <v>1</v>
      </c>
      <c r="C195" s="196" t="s">
        <v>2</v>
      </c>
    </row>
    <row r="196" spans="1:3" ht="20.100000000000001" customHeight="1">
      <c r="A196" s="206"/>
      <c r="B196" s="195"/>
      <c r="C196" s="196"/>
    </row>
    <row r="197" spans="1:3" ht="20.100000000000001" customHeight="1">
      <c r="A197" s="51">
        <v>156</v>
      </c>
      <c r="B197" s="42">
        <v>1</v>
      </c>
      <c r="C197" s="50" t="s">
        <v>217</v>
      </c>
    </row>
    <row r="198" spans="1:3" ht="20.100000000000001" customHeight="1">
      <c r="A198" s="51">
        <v>157</v>
      </c>
      <c r="B198" s="42">
        <v>2</v>
      </c>
      <c r="C198" s="50" t="s">
        <v>218</v>
      </c>
    </row>
    <row r="199" spans="1:3" ht="20.100000000000001" customHeight="1">
      <c r="A199" s="51">
        <v>158</v>
      </c>
      <c r="B199" s="42">
        <v>3</v>
      </c>
      <c r="C199" s="50" t="s">
        <v>219</v>
      </c>
    </row>
    <row r="200" spans="1:3" ht="20.100000000000001" customHeight="1">
      <c r="A200" s="51">
        <v>159</v>
      </c>
      <c r="B200" s="42">
        <v>4</v>
      </c>
      <c r="C200" s="50" t="s">
        <v>220</v>
      </c>
    </row>
    <row r="201" spans="1:3" ht="20.100000000000001" customHeight="1">
      <c r="A201" s="51">
        <v>160</v>
      </c>
      <c r="B201" s="42">
        <v>5</v>
      </c>
      <c r="C201" s="50" t="s">
        <v>221</v>
      </c>
    </row>
    <row r="202" spans="1:3" ht="20.100000000000001" customHeight="1">
      <c r="A202" s="51">
        <v>161</v>
      </c>
      <c r="B202" s="42">
        <v>6</v>
      </c>
      <c r="C202" s="50" t="s">
        <v>222</v>
      </c>
    </row>
    <row r="203" spans="1:3" ht="20.100000000000001" customHeight="1">
      <c r="A203" s="51">
        <v>162</v>
      </c>
      <c r="B203" s="42">
        <v>7</v>
      </c>
      <c r="C203" s="50" t="s">
        <v>223</v>
      </c>
    </row>
    <row r="204" spans="1:3" ht="20.100000000000001" customHeight="1">
      <c r="A204" s="51">
        <v>163</v>
      </c>
      <c r="B204" s="42">
        <v>8</v>
      </c>
      <c r="C204" s="50" t="s">
        <v>238</v>
      </c>
    </row>
    <row r="205" spans="1:3" ht="20.100000000000001" customHeight="1">
      <c r="A205" s="51">
        <v>164</v>
      </c>
      <c r="B205" s="42">
        <v>9</v>
      </c>
      <c r="C205" s="50" t="s">
        <v>224</v>
      </c>
    </row>
    <row r="206" spans="1:3" ht="20.100000000000001" customHeight="1">
      <c r="A206" s="51">
        <v>165</v>
      </c>
      <c r="B206" s="42">
        <v>10</v>
      </c>
      <c r="C206" s="50" t="s">
        <v>225</v>
      </c>
    </row>
    <row r="207" spans="1:3" ht="20.100000000000001" customHeight="1">
      <c r="A207" s="51">
        <v>166</v>
      </c>
      <c r="B207" s="42">
        <v>11</v>
      </c>
      <c r="C207" s="50" t="s">
        <v>226</v>
      </c>
    </row>
    <row r="208" spans="1:3" ht="20.100000000000001" customHeight="1">
      <c r="A208" s="51">
        <v>167</v>
      </c>
      <c r="B208" s="42">
        <v>12</v>
      </c>
      <c r="C208" s="50" t="s">
        <v>227</v>
      </c>
    </row>
    <row r="209" spans="1:3" ht="20.100000000000001" customHeight="1">
      <c r="A209" s="51">
        <v>168</v>
      </c>
      <c r="B209" s="42">
        <v>13</v>
      </c>
      <c r="C209" s="50" t="s">
        <v>228</v>
      </c>
    </row>
    <row r="210" spans="1:3" ht="20.100000000000001" customHeight="1">
      <c r="A210" s="195" t="s">
        <v>168</v>
      </c>
      <c r="B210" s="195"/>
      <c r="C210" s="195"/>
    </row>
    <row r="211" spans="1:3" ht="20.100000000000001" customHeight="1">
      <c r="A211" s="206"/>
      <c r="B211" s="195" t="s">
        <v>1</v>
      </c>
      <c r="C211" s="196" t="s">
        <v>2</v>
      </c>
    </row>
    <row r="212" spans="1:3" ht="20.100000000000001" customHeight="1">
      <c r="A212" s="206"/>
      <c r="B212" s="195"/>
      <c r="C212" s="196"/>
    </row>
    <row r="213" spans="1:3" ht="20.100000000000001" customHeight="1">
      <c r="A213" s="51">
        <v>169</v>
      </c>
      <c r="B213" s="42">
        <v>1</v>
      </c>
      <c r="C213" s="50" t="s">
        <v>169</v>
      </c>
    </row>
    <row r="214" spans="1:3" ht="20.100000000000001" customHeight="1">
      <c r="A214" s="51">
        <v>170</v>
      </c>
      <c r="B214" s="42">
        <v>2</v>
      </c>
      <c r="C214" s="50" t="s">
        <v>170</v>
      </c>
    </row>
    <row r="215" spans="1:3" ht="20.100000000000001" customHeight="1">
      <c r="A215" s="51">
        <v>171</v>
      </c>
      <c r="B215" s="42">
        <v>3</v>
      </c>
      <c r="C215" s="50" t="s">
        <v>171</v>
      </c>
    </row>
    <row r="216" spans="1:3" ht="20.100000000000001" customHeight="1">
      <c r="A216" s="51">
        <v>172</v>
      </c>
      <c r="B216" s="42">
        <v>4</v>
      </c>
      <c r="C216" s="50" t="s">
        <v>172</v>
      </c>
    </row>
    <row r="217" spans="1:3" ht="20.100000000000001" customHeight="1">
      <c r="A217" s="51">
        <v>173</v>
      </c>
      <c r="B217" s="42">
        <v>5</v>
      </c>
      <c r="C217" s="50" t="s">
        <v>173</v>
      </c>
    </row>
    <row r="218" spans="1:3" ht="20.100000000000001" customHeight="1">
      <c r="A218" s="51">
        <v>174</v>
      </c>
      <c r="B218" s="42">
        <v>6</v>
      </c>
      <c r="C218" s="50" t="s">
        <v>174</v>
      </c>
    </row>
    <row r="219" spans="1:3" ht="20.100000000000001" customHeight="1">
      <c r="A219" s="51">
        <v>175</v>
      </c>
      <c r="B219" s="42">
        <v>7</v>
      </c>
      <c r="C219" s="50" t="s">
        <v>175</v>
      </c>
    </row>
    <row r="220" spans="1:3" ht="20.100000000000001" customHeight="1">
      <c r="A220" s="51">
        <v>176</v>
      </c>
      <c r="B220" s="42">
        <v>8</v>
      </c>
      <c r="C220" s="50" t="s">
        <v>176</v>
      </c>
    </row>
    <row r="221" spans="1:3" ht="20.100000000000001" customHeight="1">
      <c r="A221" s="199" t="s">
        <v>135</v>
      </c>
      <c r="B221" s="199"/>
      <c r="C221" s="199"/>
    </row>
    <row r="222" spans="1:3" ht="20.100000000000001" customHeight="1">
      <c r="A222" s="206"/>
      <c r="B222" s="195" t="s">
        <v>1</v>
      </c>
      <c r="C222" s="196" t="s">
        <v>2</v>
      </c>
    </row>
    <row r="223" spans="1:3" ht="20.100000000000001" customHeight="1">
      <c r="A223" s="206"/>
      <c r="B223" s="195"/>
      <c r="C223" s="196"/>
    </row>
    <row r="224" spans="1:3" ht="20.100000000000001" customHeight="1">
      <c r="A224" s="51">
        <v>177</v>
      </c>
      <c r="B224" s="42">
        <v>1</v>
      </c>
      <c r="C224" s="50" t="s">
        <v>136</v>
      </c>
    </row>
    <row r="225" spans="1:3" ht="20.100000000000001" customHeight="1">
      <c r="A225" s="51">
        <v>178</v>
      </c>
      <c r="B225" s="42">
        <v>2</v>
      </c>
      <c r="C225" s="50" t="s">
        <v>137</v>
      </c>
    </row>
    <row r="226" spans="1:3" ht="20.100000000000001" customHeight="1">
      <c r="A226" s="51">
        <v>179</v>
      </c>
      <c r="B226" s="42">
        <v>3</v>
      </c>
      <c r="C226" s="50" t="s">
        <v>138</v>
      </c>
    </row>
    <row r="227" spans="1:3" ht="20.100000000000001" customHeight="1">
      <c r="A227" s="51">
        <v>180</v>
      </c>
      <c r="B227" s="42">
        <v>4</v>
      </c>
      <c r="C227" s="50" t="s">
        <v>139</v>
      </c>
    </row>
    <row r="228" spans="1:3" ht="20.100000000000001" customHeight="1">
      <c r="A228" s="51">
        <v>181</v>
      </c>
      <c r="B228" s="42">
        <v>5</v>
      </c>
      <c r="C228" s="50" t="s">
        <v>140</v>
      </c>
    </row>
    <row r="229" spans="1:3" ht="20.100000000000001" customHeight="1">
      <c r="A229" s="51">
        <v>182</v>
      </c>
      <c r="B229" s="42">
        <v>6</v>
      </c>
      <c r="C229" s="50" t="s">
        <v>141</v>
      </c>
    </row>
    <row r="230" spans="1:3" ht="20.100000000000001" customHeight="1">
      <c r="A230" s="51">
        <v>183</v>
      </c>
      <c r="B230" s="42">
        <v>7</v>
      </c>
      <c r="C230" s="50" t="s">
        <v>142</v>
      </c>
    </row>
    <row r="231" spans="1:3" ht="20.100000000000001" customHeight="1">
      <c r="A231" s="51">
        <v>184</v>
      </c>
      <c r="B231" s="42">
        <v>8</v>
      </c>
      <c r="C231" s="50" t="s">
        <v>143</v>
      </c>
    </row>
    <row r="232" spans="1:3" ht="20.100000000000001" customHeight="1">
      <c r="A232" s="51">
        <v>185</v>
      </c>
      <c r="B232" s="42">
        <v>9</v>
      </c>
      <c r="C232" s="50" t="s">
        <v>144</v>
      </c>
    </row>
    <row r="233" spans="1:3" ht="20.100000000000001" customHeight="1">
      <c r="A233" s="51">
        <v>186</v>
      </c>
      <c r="B233" s="42">
        <v>10</v>
      </c>
      <c r="C233" s="50" t="s">
        <v>145</v>
      </c>
    </row>
    <row r="234" spans="1:3" ht="20.100000000000001" customHeight="1">
      <c r="A234" s="51">
        <v>187</v>
      </c>
      <c r="B234" s="42">
        <v>11</v>
      </c>
      <c r="C234" s="50" t="s">
        <v>146</v>
      </c>
    </row>
    <row r="235" spans="1:3" ht="20.100000000000001" customHeight="1">
      <c r="A235" s="199" t="s">
        <v>119</v>
      </c>
      <c r="B235" s="199"/>
      <c r="C235" s="199"/>
    </row>
    <row r="236" spans="1:3" ht="20.100000000000001" customHeight="1">
      <c r="A236" s="206"/>
      <c r="B236" s="195" t="s">
        <v>1</v>
      </c>
      <c r="C236" s="196" t="s">
        <v>2</v>
      </c>
    </row>
    <row r="237" spans="1:3" ht="20.100000000000001" customHeight="1">
      <c r="A237" s="206"/>
      <c r="B237" s="195"/>
      <c r="C237" s="196"/>
    </row>
    <row r="238" spans="1:3" ht="20.100000000000001" customHeight="1">
      <c r="A238" s="51">
        <v>188</v>
      </c>
      <c r="B238" s="40">
        <v>1</v>
      </c>
      <c r="C238" s="49" t="s">
        <v>120</v>
      </c>
    </row>
    <row r="239" spans="1:3" ht="20.100000000000001" customHeight="1">
      <c r="A239" s="51">
        <v>189</v>
      </c>
      <c r="B239" s="40">
        <v>2</v>
      </c>
      <c r="C239" s="49" t="s">
        <v>121</v>
      </c>
    </row>
    <row r="240" spans="1:3" ht="20.100000000000001" customHeight="1">
      <c r="A240" s="51">
        <v>190</v>
      </c>
      <c r="B240" s="40">
        <v>3</v>
      </c>
      <c r="C240" s="49" t="s">
        <v>122</v>
      </c>
    </row>
    <row r="241" spans="1:3" ht="20.100000000000001" customHeight="1">
      <c r="A241" s="51">
        <v>191</v>
      </c>
      <c r="B241" s="40">
        <v>4</v>
      </c>
      <c r="C241" s="49" t="s">
        <v>123</v>
      </c>
    </row>
    <row r="242" spans="1:3" ht="20.100000000000001" customHeight="1">
      <c r="A242" s="51">
        <v>192</v>
      </c>
      <c r="B242" s="40">
        <v>5</v>
      </c>
      <c r="C242" s="49" t="s">
        <v>124</v>
      </c>
    </row>
    <row r="243" spans="1:3" ht="20.100000000000001" customHeight="1">
      <c r="A243" s="51">
        <v>193</v>
      </c>
      <c r="B243" s="40">
        <v>6</v>
      </c>
      <c r="C243" s="49" t="s">
        <v>125</v>
      </c>
    </row>
    <row r="244" spans="1:3" ht="20.100000000000001" customHeight="1">
      <c r="A244" s="51">
        <v>194</v>
      </c>
      <c r="B244" s="40">
        <v>7</v>
      </c>
      <c r="C244" s="49" t="s">
        <v>126</v>
      </c>
    </row>
    <row r="245" spans="1:3" ht="20.100000000000001" customHeight="1">
      <c r="A245" s="51">
        <v>195</v>
      </c>
      <c r="B245" s="40">
        <v>8</v>
      </c>
      <c r="C245" s="49" t="s">
        <v>127</v>
      </c>
    </row>
    <row r="246" spans="1:3" ht="20.100000000000001" customHeight="1">
      <c r="A246" s="51">
        <v>196</v>
      </c>
      <c r="B246" s="40">
        <v>9</v>
      </c>
      <c r="C246" s="49" t="s">
        <v>128</v>
      </c>
    </row>
    <row r="247" spans="1:3" ht="20.100000000000001" customHeight="1">
      <c r="A247" s="51">
        <v>197</v>
      </c>
      <c r="B247" s="40">
        <v>10</v>
      </c>
      <c r="C247" s="49" t="s">
        <v>236</v>
      </c>
    </row>
    <row r="248" spans="1:3" ht="20.100000000000001" customHeight="1">
      <c r="A248" s="51">
        <v>198</v>
      </c>
      <c r="B248" s="40">
        <v>11</v>
      </c>
      <c r="C248" s="49" t="s">
        <v>129</v>
      </c>
    </row>
    <row r="249" spans="1:3" ht="20.100000000000001" customHeight="1">
      <c r="A249" s="51">
        <v>199</v>
      </c>
      <c r="B249" s="40">
        <v>12</v>
      </c>
      <c r="C249" s="49" t="s">
        <v>130</v>
      </c>
    </row>
    <row r="250" spans="1:3" ht="20.100000000000001" customHeight="1">
      <c r="A250" s="51">
        <v>200</v>
      </c>
      <c r="B250" s="40">
        <v>13</v>
      </c>
      <c r="C250" s="49" t="s">
        <v>131</v>
      </c>
    </row>
    <row r="251" spans="1:3" ht="20.100000000000001" customHeight="1">
      <c r="A251" s="51">
        <v>201</v>
      </c>
      <c r="B251" s="40">
        <v>14</v>
      </c>
      <c r="C251" s="49" t="s">
        <v>132</v>
      </c>
    </row>
    <row r="252" spans="1:3" ht="20.100000000000001" customHeight="1">
      <c r="A252" s="51">
        <v>202</v>
      </c>
      <c r="B252" s="40">
        <v>15</v>
      </c>
      <c r="C252" s="49" t="s">
        <v>133</v>
      </c>
    </row>
    <row r="253" spans="1:3" ht="20.100000000000001" customHeight="1">
      <c r="A253" s="51">
        <v>203</v>
      </c>
      <c r="B253" s="40">
        <v>16</v>
      </c>
      <c r="C253" s="49" t="s">
        <v>134</v>
      </c>
    </row>
  </sheetData>
  <mergeCells count="66">
    <mergeCell ref="A186:A187"/>
    <mergeCell ref="A194:C194"/>
    <mergeCell ref="A126:C126"/>
    <mergeCell ref="A127:A128"/>
    <mergeCell ref="A236:A237"/>
    <mergeCell ref="A211:A212"/>
    <mergeCell ref="A221:C221"/>
    <mergeCell ref="A222:A223"/>
    <mergeCell ref="A235:C235"/>
    <mergeCell ref="B186:B187"/>
    <mergeCell ref="C186:C187"/>
    <mergeCell ref="B195:B196"/>
    <mergeCell ref="C195:C196"/>
    <mergeCell ref="B150:B151"/>
    <mergeCell ref="C150:C151"/>
    <mergeCell ref="B165:B166"/>
    <mergeCell ref="A51:C51"/>
    <mergeCell ref="A1:C1"/>
    <mergeCell ref="A2:C2"/>
    <mergeCell ref="A195:A196"/>
    <mergeCell ref="A210:C210"/>
    <mergeCell ref="A150:A151"/>
    <mergeCell ref="A164:C164"/>
    <mergeCell ref="A165:A166"/>
    <mergeCell ref="A185:C185"/>
    <mergeCell ref="A149:C149"/>
    <mergeCell ref="A52:A53"/>
    <mergeCell ref="A65:C65"/>
    <mergeCell ref="A66:A67"/>
    <mergeCell ref="A81:C81"/>
    <mergeCell ref="A82:A83"/>
    <mergeCell ref="A90:C90"/>
    <mergeCell ref="A38:A39"/>
    <mergeCell ref="B4:B5"/>
    <mergeCell ref="C4:C5"/>
    <mergeCell ref="B29:B30"/>
    <mergeCell ref="C29:C30"/>
    <mergeCell ref="B38:B39"/>
    <mergeCell ref="C38:C39"/>
    <mergeCell ref="A3:C3"/>
    <mergeCell ref="A4:A5"/>
    <mergeCell ref="A28:C28"/>
    <mergeCell ref="A29:A30"/>
    <mergeCell ref="A37:C37"/>
    <mergeCell ref="C236:C237"/>
    <mergeCell ref="B211:B212"/>
    <mergeCell ref="C211:C212"/>
    <mergeCell ref="B222:B223"/>
    <mergeCell ref="C222:C223"/>
    <mergeCell ref="B236:B237"/>
    <mergeCell ref="C165:C166"/>
    <mergeCell ref="B52:B53"/>
    <mergeCell ref="C52:C53"/>
    <mergeCell ref="B107:B108"/>
    <mergeCell ref="A91:A92"/>
    <mergeCell ref="A106:C106"/>
    <mergeCell ref="A107:A108"/>
    <mergeCell ref="B66:B67"/>
    <mergeCell ref="C66:C67"/>
    <mergeCell ref="C107:C108"/>
    <mergeCell ref="B127:B128"/>
    <mergeCell ref="C127:C128"/>
    <mergeCell ref="B82:B83"/>
    <mergeCell ref="C82:C83"/>
    <mergeCell ref="B91:B92"/>
    <mergeCell ref="C91:C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0"/>
  <sheetViews>
    <sheetView topLeftCell="J279" zoomScale="59" zoomScaleNormal="59" workbookViewId="0">
      <selection activeCell="AA271" sqref="AA271:AC289"/>
    </sheetView>
  </sheetViews>
  <sheetFormatPr defaultRowHeight="15"/>
  <cols>
    <col min="2" max="2" width="35.140625" customWidth="1"/>
    <col min="29" max="29" width="13.28515625" customWidth="1"/>
  </cols>
  <sheetData>
    <row r="1" spans="1:29">
      <c r="A1" s="173" t="s">
        <v>243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29">
      <c r="A2" s="174" t="s">
        <v>242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>
      <c r="A3" s="176" t="s">
        <v>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1:29">
      <c r="A4" s="178" t="s">
        <v>1</v>
      </c>
      <c r="B4" s="178" t="s">
        <v>2</v>
      </c>
      <c r="C4" s="178" t="s">
        <v>3</v>
      </c>
      <c r="D4" s="178"/>
      <c r="E4" s="178"/>
      <c r="F4" s="178" t="s">
        <v>4</v>
      </c>
      <c r="G4" s="178"/>
      <c r="H4" s="178"/>
      <c r="I4" s="178" t="s">
        <v>5</v>
      </c>
      <c r="J4" s="178"/>
      <c r="K4" s="178"/>
      <c r="L4" s="178" t="s">
        <v>6</v>
      </c>
      <c r="M4" s="178"/>
      <c r="N4" s="178"/>
      <c r="O4" s="178" t="s">
        <v>7</v>
      </c>
      <c r="P4" s="178"/>
      <c r="Q4" s="178"/>
      <c r="R4" s="178" t="s">
        <v>8</v>
      </c>
      <c r="S4" s="178"/>
      <c r="T4" s="178"/>
      <c r="U4" s="178" t="s">
        <v>9</v>
      </c>
      <c r="V4" s="178"/>
      <c r="W4" s="178"/>
      <c r="X4" s="178" t="s">
        <v>10</v>
      </c>
      <c r="Y4" s="178"/>
      <c r="Z4" s="178"/>
      <c r="AA4" s="178" t="s">
        <v>11</v>
      </c>
      <c r="AB4" s="178"/>
      <c r="AC4" s="178"/>
    </row>
    <row r="5" spans="1:29" ht="59.25" customHeight="1">
      <c r="A5" s="178"/>
      <c r="B5" s="178"/>
      <c r="C5" s="8" t="s">
        <v>12</v>
      </c>
      <c r="D5" s="8" t="s">
        <v>13</v>
      </c>
      <c r="E5" s="8" t="s">
        <v>14</v>
      </c>
      <c r="F5" s="8" t="s">
        <v>12</v>
      </c>
      <c r="G5" s="8" t="s">
        <v>13</v>
      </c>
      <c r="H5" s="8" t="s">
        <v>14</v>
      </c>
      <c r="I5" s="8" t="s">
        <v>12</v>
      </c>
      <c r="J5" s="8" t="s">
        <v>13</v>
      </c>
      <c r="K5" s="8" t="s">
        <v>14</v>
      </c>
      <c r="L5" s="8" t="s">
        <v>12</v>
      </c>
      <c r="M5" s="8" t="s">
        <v>13</v>
      </c>
      <c r="N5" s="8" t="s">
        <v>14</v>
      </c>
      <c r="O5" s="8" t="s">
        <v>12</v>
      </c>
      <c r="P5" s="8" t="s">
        <v>13</v>
      </c>
      <c r="Q5" s="8" t="s">
        <v>14</v>
      </c>
      <c r="R5" s="8" t="s">
        <v>12</v>
      </c>
      <c r="S5" s="8" t="s">
        <v>13</v>
      </c>
      <c r="T5" s="8" t="s">
        <v>14</v>
      </c>
      <c r="U5" s="8" t="s">
        <v>12</v>
      </c>
      <c r="V5" s="8" t="s">
        <v>13</v>
      </c>
      <c r="W5" s="8" t="s">
        <v>14</v>
      </c>
      <c r="X5" s="8" t="s">
        <v>12</v>
      </c>
      <c r="Y5" s="8" t="s">
        <v>13</v>
      </c>
      <c r="Z5" s="8" t="s">
        <v>14</v>
      </c>
      <c r="AA5" s="8" t="s">
        <v>12</v>
      </c>
      <c r="AB5" s="15" t="s">
        <v>13</v>
      </c>
      <c r="AC5" s="8" t="s">
        <v>14</v>
      </c>
    </row>
    <row r="6" spans="1:29" ht="30" customHeight="1">
      <c r="A6" s="9">
        <v>1</v>
      </c>
      <c r="B6" s="10" t="s">
        <v>16</v>
      </c>
      <c r="C6" s="9">
        <v>93</v>
      </c>
      <c r="D6" s="9">
        <v>104</v>
      </c>
      <c r="E6" s="9">
        <f t="shared" ref="E6:E26" si="0">C6+D6</f>
        <v>197</v>
      </c>
      <c r="F6" s="9">
        <v>288</v>
      </c>
      <c r="G6" s="9">
        <v>219</v>
      </c>
      <c r="H6" s="9">
        <f t="shared" ref="H6:H27" si="1">F6+G6</f>
        <v>507</v>
      </c>
      <c r="I6" s="9">
        <v>290</v>
      </c>
      <c r="J6" s="9">
        <v>298</v>
      </c>
      <c r="K6" s="9">
        <f t="shared" ref="K6:K12" si="2">I6+J6</f>
        <v>588</v>
      </c>
      <c r="L6" s="9">
        <f t="shared" ref="L6:L27" si="3">C6+F6+I6</f>
        <v>671</v>
      </c>
      <c r="M6" s="9">
        <f t="shared" ref="M6:M27" si="4">D6+G6+J6</f>
        <v>621</v>
      </c>
      <c r="N6" s="9">
        <f t="shared" ref="N6:N27" si="5">E6+H6+K6</f>
        <v>1292</v>
      </c>
      <c r="O6" s="9">
        <v>202</v>
      </c>
      <c r="P6" s="9">
        <v>195</v>
      </c>
      <c r="Q6" s="9">
        <f t="shared" ref="Q6:Q27" si="6">O6+P6</f>
        <v>397</v>
      </c>
      <c r="R6" s="9">
        <v>246</v>
      </c>
      <c r="S6" s="9">
        <v>252</v>
      </c>
      <c r="T6" s="9">
        <f t="shared" ref="T6:T27" si="7">R6+S6</f>
        <v>498</v>
      </c>
      <c r="U6" s="9">
        <v>171</v>
      </c>
      <c r="V6" s="9">
        <v>143</v>
      </c>
      <c r="W6" s="9">
        <f t="shared" ref="W6:W27" si="8">U6+V6</f>
        <v>314</v>
      </c>
      <c r="X6" s="9">
        <f t="shared" ref="X6:X27" si="9">O6+R6+U6</f>
        <v>619</v>
      </c>
      <c r="Y6" s="9">
        <f t="shared" ref="Y6:Y27" si="10">P6+S6+V6</f>
        <v>590</v>
      </c>
      <c r="Z6" s="9">
        <f t="shared" ref="Z6:Z27" si="11">Q6+T6+W6</f>
        <v>1209</v>
      </c>
      <c r="AA6" s="9">
        <f t="shared" ref="AA6:AA27" si="12">L6+X6</f>
        <v>1290</v>
      </c>
      <c r="AB6" s="19">
        <f t="shared" ref="AB6:AB27" si="13">M6+Y6</f>
        <v>1211</v>
      </c>
      <c r="AC6" s="9">
        <f t="shared" ref="AC6:AC27" si="14">AA6+AB6</f>
        <v>2501</v>
      </c>
    </row>
    <row r="7" spans="1:29" ht="30" customHeight="1">
      <c r="A7" s="9">
        <v>2</v>
      </c>
      <c r="B7" s="10" t="s">
        <v>15</v>
      </c>
      <c r="C7" s="9">
        <v>96</v>
      </c>
      <c r="D7" s="9">
        <v>118</v>
      </c>
      <c r="E7" s="9">
        <f t="shared" si="0"/>
        <v>214</v>
      </c>
      <c r="F7" s="9">
        <v>310</v>
      </c>
      <c r="G7" s="9">
        <v>231</v>
      </c>
      <c r="H7" s="9">
        <f t="shared" si="1"/>
        <v>541</v>
      </c>
      <c r="I7" s="9">
        <v>280</v>
      </c>
      <c r="J7" s="9">
        <v>191</v>
      </c>
      <c r="K7" s="9">
        <f t="shared" si="2"/>
        <v>471</v>
      </c>
      <c r="L7" s="9">
        <f t="shared" si="3"/>
        <v>686</v>
      </c>
      <c r="M7" s="9">
        <f t="shared" si="4"/>
        <v>540</v>
      </c>
      <c r="N7" s="9">
        <f t="shared" si="5"/>
        <v>1226</v>
      </c>
      <c r="O7" s="9">
        <v>231</v>
      </c>
      <c r="P7" s="9">
        <v>197</v>
      </c>
      <c r="Q7" s="9">
        <f t="shared" si="6"/>
        <v>428</v>
      </c>
      <c r="R7" s="9">
        <v>199</v>
      </c>
      <c r="S7" s="9">
        <v>218</v>
      </c>
      <c r="T7" s="9">
        <f t="shared" si="7"/>
        <v>417</v>
      </c>
      <c r="U7" s="9">
        <v>174</v>
      </c>
      <c r="V7" s="9">
        <v>158</v>
      </c>
      <c r="W7" s="9">
        <f t="shared" si="8"/>
        <v>332</v>
      </c>
      <c r="X7" s="9">
        <f t="shared" si="9"/>
        <v>604</v>
      </c>
      <c r="Y7" s="9">
        <f t="shared" si="10"/>
        <v>573</v>
      </c>
      <c r="Z7" s="9">
        <f t="shared" si="11"/>
        <v>1177</v>
      </c>
      <c r="AA7" s="9">
        <f t="shared" si="12"/>
        <v>1290</v>
      </c>
      <c r="AB7" s="19">
        <f t="shared" si="13"/>
        <v>1113</v>
      </c>
      <c r="AC7" s="9">
        <f t="shared" si="14"/>
        <v>2403</v>
      </c>
    </row>
    <row r="8" spans="1:29" ht="30" customHeight="1">
      <c r="A8" s="9">
        <v>3</v>
      </c>
      <c r="B8" s="10" t="s">
        <v>22</v>
      </c>
      <c r="C8" s="9">
        <v>71</v>
      </c>
      <c r="D8" s="9">
        <v>79</v>
      </c>
      <c r="E8" s="9">
        <f t="shared" si="0"/>
        <v>150</v>
      </c>
      <c r="F8" s="9">
        <v>136</v>
      </c>
      <c r="G8" s="9">
        <v>135</v>
      </c>
      <c r="H8" s="9">
        <f t="shared" si="1"/>
        <v>271</v>
      </c>
      <c r="I8" s="9">
        <v>115</v>
      </c>
      <c r="J8" s="9">
        <v>155</v>
      </c>
      <c r="K8" s="9">
        <f t="shared" si="2"/>
        <v>270</v>
      </c>
      <c r="L8" s="9">
        <f t="shared" si="3"/>
        <v>322</v>
      </c>
      <c r="M8" s="9">
        <f t="shared" si="4"/>
        <v>369</v>
      </c>
      <c r="N8" s="9">
        <f t="shared" si="5"/>
        <v>691</v>
      </c>
      <c r="O8" s="9">
        <v>147</v>
      </c>
      <c r="P8" s="9">
        <v>171</v>
      </c>
      <c r="Q8" s="9">
        <f t="shared" si="6"/>
        <v>318</v>
      </c>
      <c r="R8" s="9">
        <v>138</v>
      </c>
      <c r="S8" s="9">
        <v>169</v>
      </c>
      <c r="T8" s="9">
        <f t="shared" si="7"/>
        <v>307</v>
      </c>
      <c r="U8" s="9">
        <v>144</v>
      </c>
      <c r="V8" s="9">
        <v>142</v>
      </c>
      <c r="W8" s="9">
        <f t="shared" si="8"/>
        <v>286</v>
      </c>
      <c r="X8" s="9">
        <f t="shared" si="9"/>
        <v>429</v>
      </c>
      <c r="Y8" s="9">
        <f t="shared" si="10"/>
        <v>482</v>
      </c>
      <c r="Z8" s="9">
        <f t="shared" si="11"/>
        <v>911</v>
      </c>
      <c r="AA8" s="9">
        <f t="shared" si="12"/>
        <v>751</v>
      </c>
      <c r="AB8" s="19">
        <f t="shared" si="13"/>
        <v>851</v>
      </c>
      <c r="AC8" s="9">
        <f t="shared" si="14"/>
        <v>1602</v>
      </c>
    </row>
    <row r="9" spans="1:29" ht="30" customHeight="1">
      <c r="A9" s="9">
        <v>4</v>
      </c>
      <c r="B9" s="10" t="s">
        <v>19</v>
      </c>
      <c r="C9" s="9">
        <v>204</v>
      </c>
      <c r="D9" s="9">
        <v>175</v>
      </c>
      <c r="E9" s="9">
        <f t="shared" si="0"/>
        <v>379</v>
      </c>
      <c r="F9" s="9">
        <v>212</v>
      </c>
      <c r="G9" s="9">
        <v>198</v>
      </c>
      <c r="H9" s="9">
        <f t="shared" si="1"/>
        <v>410</v>
      </c>
      <c r="I9" s="9">
        <v>225</v>
      </c>
      <c r="J9" s="9">
        <v>240</v>
      </c>
      <c r="K9" s="9">
        <f t="shared" si="2"/>
        <v>465</v>
      </c>
      <c r="L9" s="9">
        <f t="shared" si="3"/>
        <v>641</v>
      </c>
      <c r="M9" s="9">
        <f t="shared" si="4"/>
        <v>613</v>
      </c>
      <c r="N9" s="9">
        <f t="shared" si="5"/>
        <v>1254</v>
      </c>
      <c r="O9" s="9">
        <v>240</v>
      </c>
      <c r="P9" s="9">
        <v>248</v>
      </c>
      <c r="Q9" s="9">
        <f t="shared" si="6"/>
        <v>488</v>
      </c>
      <c r="R9" s="9">
        <v>250</v>
      </c>
      <c r="S9" s="9">
        <v>232</v>
      </c>
      <c r="T9" s="9">
        <f t="shared" si="7"/>
        <v>482</v>
      </c>
      <c r="U9" s="9">
        <v>128</v>
      </c>
      <c r="V9" s="9">
        <v>168</v>
      </c>
      <c r="W9" s="9">
        <f t="shared" si="8"/>
        <v>296</v>
      </c>
      <c r="X9" s="9">
        <f t="shared" si="9"/>
        <v>618</v>
      </c>
      <c r="Y9" s="9">
        <f t="shared" si="10"/>
        <v>648</v>
      </c>
      <c r="Z9" s="9">
        <f t="shared" si="11"/>
        <v>1266</v>
      </c>
      <c r="AA9" s="9">
        <f t="shared" si="12"/>
        <v>1259</v>
      </c>
      <c r="AB9" s="19">
        <f t="shared" si="13"/>
        <v>1261</v>
      </c>
      <c r="AC9" s="9">
        <f t="shared" si="14"/>
        <v>2520</v>
      </c>
    </row>
    <row r="10" spans="1:29" ht="30" customHeight="1">
      <c r="A10" s="9">
        <v>5</v>
      </c>
      <c r="B10" s="10" t="s">
        <v>499</v>
      </c>
      <c r="C10" s="9">
        <v>145</v>
      </c>
      <c r="D10" s="9">
        <v>153</v>
      </c>
      <c r="E10" s="9">
        <f t="shared" si="0"/>
        <v>298</v>
      </c>
      <c r="F10" s="9">
        <v>184</v>
      </c>
      <c r="G10" s="9">
        <v>198</v>
      </c>
      <c r="H10" s="9">
        <f t="shared" si="1"/>
        <v>382</v>
      </c>
      <c r="I10" s="9">
        <v>227</v>
      </c>
      <c r="J10" s="9">
        <v>304</v>
      </c>
      <c r="K10" s="9">
        <f t="shared" si="2"/>
        <v>531</v>
      </c>
      <c r="L10" s="9">
        <f t="shared" si="3"/>
        <v>556</v>
      </c>
      <c r="M10" s="9">
        <f t="shared" si="4"/>
        <v>655</v>
      </c>
      <c r="N10" s="9">
        <f t="shared" si="5"/>
        <v>1211</v>
      </c>
      <c r="O10" s="9">
        <v>246</v>
      </c>
      <c r="P10" s="9">
        <v>253</v>
      </c>
      <c r="Q10" s="9">
        <f t="shared" si="6"/>
        <v>499</v>
      </c>
      <c r="R10" s="9">
        <v>277</v>
      </c>
      <c r="S10" s="9">
        <v>275</v>
      </c>
      <c r="T10" s="9">
        <f t="shared" si="7"/>
        <v>552</v>
      </c>
      <c r="U10" s="9">
        <v>245</v>
      </c>
      <c r="V10" s="9">
        <v>224</v>
      </c>
      <c r="W10" s="9">
        <f t="shared" si="8"/>
        <v>469</v>
      </c>
      <c r="X10" s="9">
        <f t="shared" si="9"/>
        <v>768</v>
      </c>
      <c r="Y10" s="9">
        <f t="shared" si="10"/>
        <v>752</v>
      </c>
      <c r="Z10" s="9">
        <f t="shared" si="11"/>
        <v>1520</v>
      </c>
      <c r="AA10" s="9">
        <f t="shared" si="12"/>
        <v>1324</v>
      </c>
      <c r="AB10" s="19">
        <f t="shared" si="13"/>
        <v>1407</v>
      </c>
      <c r="AC10" s="9">
        <f t="shared" si="14"/>
        <v>2731</v>
      </c>
    </row>
    <row r="11" spans="1:29" ht="30" customHeight="1">
      <c r="A11" s="9">
        <v>6</v>
      </c>
      <c r="B11" s="10" t="s">
        <v>29</v>
      </c>
      <c r="C11" s="9">
        <v>72</v>
      </c>
      <c r="D11" s="9">
        <v>78</v>
      </c>
      <c r="E11" s="9">
        <f t="shared" si="0"/>
        <v>150</v>
      </c>
      <c r="F11" s="9">
        <v>68</v>
      </c>
      <c r="G11" s="9">
        <v>74</v>
      </c>
      <c r="H11" s="9">
        <f t="shared" si="1"/>
        <v>142</v>
      </c>
      <c r="I11" s="9">
        <v>72</v>
      </c>
      <c r="J11" s="9">
        <v>80</v>
      </c>
      <c r="K11" s="9">
        <f t="shared" si="2"/>
        <v>152</v>
      </c>
      <c r="L11" s="9">
        <f t="shared" si="3"/>
        <v>212</v>
      </c>
      <c r="M11" s="9">
        <f t="shared" si="4"/>
        <v>232</v>
      </c>
      <c r="N11" s="9">
        <f t="shared" si="5"/>
        <v>444</v>
      </c>
      <c r="O11" s="9">
        <v>85</v>
      </c>
      <c r="P11" s="9">
        <v>92</v>
      </c>
      <c r="Q11" s="9">
        <f t="shared" si="6"/>
        <v>177</v>
      </c>
      <c r="R11" s="9">
        <v>0</v>
      </c>
      <c r="S11" s="9">
        <v>0</v>
      </c>
      <c r="T11" s="9">
        <f t="shared" si="7"/>
        <v>0</v>
      </c>
      <c r="U11" s="9">
        <v>0</v>
      </c>
      <c r="V11" s="9">
        <v>0</v>
      </c>
      <c r="W11" s="9">
        <f t="shared" si="8"/>
        <v>0</v>
      </c>
      <c r="X11" s="9">
        <f t="shared" si="9"/>
        <v>85</v>
      </c>
      <c r="Y11" s="9">
        <f t="shared" si="10"/>
        <v>92</v>
      </c>
      <c r="Z11" s="9">
        <f t="shared" si="11"/>
        <v>177</v>
      </c>
      <c r="AA11" s="9">
        <f t="shared" si="12"/>
        <v>297</v>
      </c>
      <c r="AB11" s="19">
        <f t="shared" si="13"/>
        <v>324</v>
      </c>
      <c r="AC11" s="9">
        <f t="shared" si="14"/>
        <v>621</v>
      </c>
    </row>
    <row r="12" spans="1:29" ht="30" customHeight="1">
      <c r="A12" s="9">
        <v>7</v>
      </c>
      <c r="B12" s="10" t="s">
        <v>30</v>
      </c>
      <c r="C12" s="9">
        <v>52</v>
      </c>
      <c r="D12" s="9">
        <v>68</v>
      </c>
      <c r="E12" s="9">
        <f t="shared" si="0"/>
        <v>120</v>
      </c>
      <c r="F12" s="9">
        <v>84</v>
      </c>
      <c r="G12" s="9">
        <v>93</v>
      </c>
      <c r="H12" s="9">
        <f t="shared" si="1"/>
        <v>177</v>
      </c>
      <c r="I12" s="9">
        <v>85</v>
      </c>
      <c r="J12" s="9">
        <v>88</v>
      </c>
      <c r="K12" s="9">
        <f t="shared" si="2"/>
        <v>173</v>
      </c>
      <c r="L12" s="9">
        <f t="shared" si="3"/>
        <v>221</v>
      </c>
      <c r="M12" s="9">
        <f t="shared" si="4"/>
        <v>249</v>
      </c>
      <c r="N12" s="9">
        <f t="shared" si="5"/>
        <v>470</v>
      </c>
      <c r="O12" s="9">
        <v>115</v>
      </c>
      <c r="P12" s="9">
        <v>124</v>
      </c>
      <c r="Q12" s="9">
        <f t="shared" si="6"/>
        <v>239</v>
      </c>
      <c r="R12" s="9">
        <v>0</v>
      </c>
      <c r="S12" s="9">
        <v>0</v>
      </c>
      <c r="T12" s="9">
        <f t="shared" si="7"/>
        <v>0</v>
      </c>
      <c r="U12" s="9">
        <v>0</v>
      </c>
      <c r="V12" s="9">
        <v>0</v>
      </c>
      <c r="W12" s="9">
        <f t="shared" si="8"/>
        <v>0</v>
      </c>
      <c r="X12" s="9">
        <f t="shared" si="9"/>
        <v>115</v>
      </c>
      <c r="Y12" s="9">
        <f t="shared" si="10"/>
        <v>124</v>
      </c>
      <c r="Z12" s="9">
        <f t="shared" si="11"/>
        <v>239</v>
      </c>
      <c r="AA12" s="9">
        <f t="shared" si="12"/>
        <v>336</v>
      </c>
      <c r="AB12" s="19">
        <f t="shared" si="13"/>
        <v>373</v>
      </c>
      <c r="AC12" s="9">
        <f t="shared" si="14"/>
        <v>709</v>
      </c>
    </row>
    <row r="13" spans="1:29" ht="30" customHeight="1">
      <c r="A13" s="9">
        <v>8</v>
      </c>
      <c r="B13" s="10" t="s">
        <v>27</v>
      </c>
      <c r="C13" s="9">
        <v>0</v>
      </c>
      <c r="D13" s="9">
        <v>0</v>
      </c>
      <c r="E13" s="9">
        <f t="shared" si="0"/>
        <v>0</v>
      </c>
      <c r="F13" s="9">
        <v>0</v>
      </c>
      <c r="G13" s="9">
        <v>0</v>
      </c>
      <c r="H13" s="9">
        <f t="shared" si="1"/>
        <v>0</v>
      </c>
      <c r="I13" s="9">
        <v>0</v>
      </c>
      <c r="J13" s="9">
        <v>0</v>
      </c>
      <c r="K13" s="9">
        <v>0</v>
      </c>
      <c r="L13" s="9">
        <f t="shared" si="3"/>
        <v>0</v>
      </c>
      <c r="M13" s="9">
        <f t="shared" si="4"/>
        <v>0</v>
      </c>
      <c r="N13" s="9">
        <f t="shared" si="5"/>
        <v>0</v>
      </c>
      <c r="O13" s="9">
        <v>115</v>
      </c>
      <c r="P13" s="9">
        <v>100</v>
      </c>
      <c r="Q13" s="9">
        <f t="shared" si="6"/>
        <v>215</v>
      </c>
      <c r="R13" s="9">
        <v>84</v>
      </c>
      <c r="S13" s="9">
        <v>66</v>
      </c>
      <c r="T13" s="9">
        <f t="shared" si="7"/>
        <v>150</v>
      </c>
      <c r="U13" s="9">
        <v>57</v>
      </c>
      <c r="V13" s="9">
        <v>60</v>
      </c>
      <c r="W13" s="9">
        <f t="shared" si="8"/>
        <v>117</v>
      </c>
      <c r="X13" s="9">
        <f t="shared" si="9"/>
        <v>256</v>
      </c>
      <c r="Y13" s="9">
        <f t="shared" si="10"/>
        <v>226</v>
      </c>
      <c r="Z13" s="9">
        <f t="shared" si="11"/>
        <v>482</v>
      </c>
      <c r="AA13" s="9">
        <f t="shared" si="12"/>
        <v>256</v>
      </c>
      <c r="AB13" s="19">
        <f t="shared" si="13"/>
        <v>226</v>
      </c>
      <c r="AC13" s="9">
        <f t="shared" si="14"/>
        <v>482</v>
      </c>
    </row>
    <row r="14" spans="1:29" ht="30" customHeight="1">
      <c r="A14" s="9">
        <v>9</v>
      </c>
      <c r="B14" s="10" t="s">
        <v>26</v>
      </c>
      <c r="C14" s="9">
        <v>129</v>
      </c>
      <c r="D14" s="9">
        <v>130</v>
      </c>
      <c r="E14" s="9">
        <f t="shared" si="0"/>
        <v>259</v>
      </c>
      <c r="F14" s="9">
        <v>108</v>
      </c>
      <c r="G14" s="9">
        <v>120</v>
      </c>
      <c r="H14" s="9">
        <f t="shared" si="1"/>
        <v>228</v>
      </c>
      <c r="I14" s="9">
        <v>110</v>
      </c>
      <c r="J14" s="9">
        <v>105</v>
      </c>
      <c r="K14" s="9">
        <f t="shared" ref="K14:K27" si="15">I14+J14</f>
        <v>215</v>
      </c>
      <c r="L14" s="9">
        <f t="shared" si="3"/>
        <v>347</v>
      </c>
      <c r="M14" s="9">
        <f t="shared" si="4"/>
        <v>355</v>
      </c>
      <c r="N14" s="9">
        <f t="shared" si="5"/>
        <v>702</v>
      </c>
      <c r="O14" s="9">
        <v>140</v>
      </c>
      <c r="P14" s="9">
        <v>125</v>
      </c>
      <c r="Q14" s="9">
        <f t="shared" si="6"/>
        <v>265</v>
      </c>
      <c r="R14" s="9">
        <v>120</v>
      </c>
      <c r="S14" s="9">
        <v>131</v>
      </c>
      <c r="T14" s="9">
        <f t="shared" si="7"/>
        <v>251</v>
      </c>
      <c r="U14" s="9">
        <v>82</v>
      </c>
      <c r="V14" s="9">
        <v>61</v>
      </c>
      <c r="W14" s="9">
        <f t="shared" si="8"/>
        <v>143</v>
      </c>
      <c r="X14" s="9">
        <f t="shared" si="9"/>
        <v>342</v>
      </c>
      <c r="Y14" s="9">
        <f t="shared" si="10"/>
        <v>317</v>
      </c>
      <c r="Z14" s="9">
        <f t="shared" si="11"/>
        <v>659</v>
      </c>
      <c r="AA14" s="9">
        <f t="shared" si="12"/>
        <v>689</v>
      </c>
      <c r="AB14" s="19">
        <f t="shared" si="13"/>
        <v>672</v>
      </c>
      <c r="AC14" s="9">
        <f t="shared" si="14"/>
        <v>1361</v>
      </c>
    </row>
    <row r="15" spans="1:29" ht="30" customHeight="1">
      <c r="A15" s="9">
        <v>10</v>
      </c>
      <c r="B15" s="10" t="s">
        <v>24</v>
      </c>
      <c r="C15" s="9">
        <v>0</v>
      </c>
      <c r="D15" s="9">
        <v>0</v>
      </c>
      <c r="E15" s="9">
        <f t="shared" si="0"/>
        <v>0</v>
      </c>
      <c r="F15" s="9">
        <v>0</v>
      </c>
      <c r="G15" s="9">
        <v>0</v>
      </c>
      <c r="H15" s="9">
        <f t="shared" si="1"/>
        <v>0</v>
      </c>
      <c r="I15" s="9">
        <v>0</v>
      </c>
      <c r="J15" s="9">
        <v>0</v>
      </c>
      <c r="K15" s="9">
        <f t="shared" si="15"/>
        <v>0</v>
      </c>
      <c r="L15" s="9">
        <f t="shared" si="3"/>
        <v>0</v>
      </c>
      <c r="M15" s="9">
        <f t="shared" si="4"/>
        <v>0</v>
      </c>
      <c r="N15" s="9">
        <f t="shared" si="5"/>
        <v>0</v>
      </c>
      <c r="O15" s="9">
        <v>0</v>
      </c>
      <c r="P15" s="9">
        <v>0</v>
      </c>
      <c r="Q15" s="9">
        <f t="shared" si="6"/>
        <v>0</v>
      </c>
      <c r="R15" s="9">
        <v>0</v>
      </c>
      <c r="S15" s="9">
        <v>334</v>
      </c>
      <c r="T15" s="9">
        <f t="shared" si="7"/>
        <v>334</v>
      </c>
      <c r="U15" s="9">
        <v>0</v>
      </c>
      <c r="V15" s="9">
        <v>186</v>
      </c>
      <c r="W15" s="9">
        <f t="shared" si="8"/>
        <v>186</v>
      </c>
      <c r="X15" s="9">
        <f t="shared" si="9"/>
        <v>0</v>
      </c>
      <c r="Y15" s="9">
        <f t="shared" si="10"/>
        <v>520</v>
      </c>
      <c r="Z15" s="9">
        <f t="shared" si="11"/>
        <v>520</v>
      </c>
      <c r="AA15" s="9">
        <f t="shared" si="12"/>
        <v>0</v>
      </c>
      <c r="AB15" s="19">
        <f t="shared" si="13"/>
        <v>520</v>
      </c>
      <c r="AC15" s="9">
        <f t="shared" si="14"/>
        <v>520</v>
      </c>
    </row>
    <row r="16" spans="1:29" ht="30" customHeight="1">
      <c r="A16" s="9">
        <v>11</v>
      </c>
      <c r="B16" s="10" t="s">
        <v>20</v>
      </c>
      <c r="C16" s="9">
        <v>0</v>
      </c>
      <c r="D16" s="9">
        <v>0</v>
      </c>
      <c r="E16" s="9">
        <f t="shared" si="0"/>
        <v>0</v>
      </c>
      <c r="F16" s="9">
        <v>0</v>
      </c>
      <c r="G16" s="9">
        <v>0</v>
      </c>
      <c r="H16" s="9">
        <f t="shared" si="1"/>
        <v>0</v>
      </c>
      <c r="I16" s="9">
        <v>0</v>
      </c>
      <c r="J16" s="9">
        <v>0</v>
      </c>
      <c r="K16" s="9">
        <f t="shared" si="15"/>
        <v>0</v>
      </c>
      <c r="L16" s="9">
        <f t="shared" si="3"/>
        <v>0</v>
      </c>
      <c r="M16" s="9">
        <f t="shared" si="4"/>
        <v>0</v>
      </c>
      <c r="N16" s="9">
        <f t="shared" si="5"/>
        <v>0</v>
      </c>
      <c r="O16" s="9">
        <v>0</v>
      </c>
      <c r="P16" s="9">
        <v>0</v>
      </c>
      <c r="Q16" s="9">
        <f t="shared" si="6"/>
        <v>0</v>
      </c>
      <c r="R16" s="9">
        <v>402</v>
      </c>
      <c r="S16" s="9">
        <v>0</v>
      </c>
      <c r="T16" s="9">
        <f t="shared" si="7"/>
        <v>402</v>
      </c>
      <c r="U16" s="9">
        <v>262</v>
      </c>
      <c r="V16" s="9">
        <v>0</v>
      </c>
      <c r="W16" s="9">
        <f t="shared" si="8"/>
        <v>262</v>
      </c>
      <c r="X16" s="9">
        <f t="shared" si="9"/>
        <v>664</v>
      </c>
      <c r="Y16" s="9">
        <f t="shared" si="10"/>
        <v>0</v>
      </c>
      <c r="Z16" s="9">
        <f t="shared" si="11"/>
        <v>664</v>
      </c>
      <c r="AA16" s="9">
        <f t="shared" si="12"/>
        <v>664</v>
      </c>
      <c r="AB16" s="19">
        <f t="shared" si="13"/>
        <v>0</v>
      </c>
      <c r="AC16" s="9">
        <f t="shared" si="14"/>
        <v>664</v>
      </c>
    </row>
    <row r="17" spans="1:29" ht="30" customHeight="1">
      <c r="A17" s="9">
        <v>12</v>
      </c>
      <c r="B17" s="10" t="s">
        <v>35</v>
      </c>
      <c r="C17" s="13">
        <v>44</v>
      </c>
      <c r="D17" s="13">
        <v>36</v>
      </c>
      <c r="E17" s="9">
        <f t="shared" si="0"/>
        <v>80</v>
      </c>
      <c r="F17" s="13">
        <v>87</v>
      </c>
      <c r="G17" s="13">
        <v>85</v>
      </c>
      <c r="H17" s="9">
        <f t="shared" si="1"/>
        <v>172</v>
      </c>
      <c r="I17" s="13">
        <v>82</v>
      </c>
      <c r="J17" s="13">
        <v>73</v>
      </c>
      <c r="K17" s="9">
        <f t="shared" si="15"/>
        <v>155</v>
      </c>
      <c r="L17" s="9">
        <f t="shared" si="3"/>
        <v>213</v>
      </c>
      <c r="M17" s="9">
        <f t="shared" si="4"/>
        <v>194</v>
      </c>
      <c r="N17" s="9">
        <f t="shared" si="5"/>
        <v>407</v>
      </c>
      <c r="O17" s="13">
        <v>120</v>
      </c>
      <c r="P17" s="13">
        <v>93</v>
      </c>
      <c r="Q17" s="9">
        <f t="shared" si="6"/>
        <v>213</v>
      </c>
      <c r="R17" s="13">
        <v>0</v>
      </c>
      <c r="S17" s="13">
        <v>0</v>
      </c>
      <c r="T17" s="9">
        <f t="shared" si="7"/>
        <v>0</v>
      </c>
      <c r="U17" s="13">
        <v>0</v>
      </c>
      <c r="V17" s="13">
        <v>0</v>
      </c>
      <c r="W17" s="9">
        <f t="shared" si="8"/>
        <v>0</v>
      </c>
      <c r="X17" s="9">
        <f t="shared" si="9"/>
        <v>120</v>
      </c>
      <c r="Y17" s="9">
        <f t="shared" si="10"/>
        <v>93</v>
      </c>
      <c r="Z17" s="9">
        <f t="shared" si="11"/>
        <v>213</v>
      </c>
      <c r="AA17" s="9">
        <f t="shared" si="12"/>
        <v>333</v>
      </c>
      <c r="AB17" s="19">
        <f t="shared" si="13"/>
        <v>287</v>
      </c>
      <c r="AC17" s="9">
        <f t="shared" si="14"/>
        <v>620</v>
      </c>
    </row>
    <row r="18" spans="1:29" ht="30" customHeight="1">
      <c r="A18" s="9">
        <v>13</v>
      </c>
      <c r="B18" s="10" t="s">
        <v>32</v>
      </c>
      <c r="C18" s="9">
        <v>77</v>
      </c>
      <c r="D18" s="9">
        <v>73</v>
      </c>
      <c r="E18" s="9">
        <f t="shared" si="0"/>
        <v>150</v>
      </c>
      <c r="F18" s="9">
        <v>106</v>
      </c>
      <c r="G18" s="9">
        <v>130</v>
      </c>
      <c r="H18" s="9">
        <f t="shared" si="1"/>
        <v>236</v>
      </c>
      <c r="I18" s="9">
        <v>94</v>
      </c>
      <c r="J18" s="9">
        <v>88</v>
      </c>
      <c r="K18" s="9">
        <f t="shared" si="15"/>
        <v>182</v>
      </c>
      <c r="L18" s="9">
        <f t="shared" si="3"/>
        <v>277</v>
      </c>
      <c r="M18" s="9">
        <f t="shared" si="4"/>
        <v>291</v>
      </c>
      <c r="N18" s="9">
        <f t="shared" si="5"/>
        <v>568</v>
      </c>
      <c r="O18" s="9">
        <v>47</v>
      </c>
      <c r="P18" s="9">
        <v>55</v>
      </c>
      <c r="Q18" s="9">
        <f t="shared" si="6"/>
        <v>102</v>
      </c>
      <c r="R18" s="9">
        <v>0</v>
      </c>
      <c r="S18" s="9">
        <v>0</v>
      </c>
      <c r="T18" s="9">
        <f t="shared" si="7"/>
        <v>0</v>
      </c>
      <c r="U18" s="9">
        <v>0</v>
      </c>
      <c r="V18" s="9">
        <v>0</v>
      </c>
      <c r="W18" s="9">
        <f t="shared" si="8"/>
        <v>0</v>
      </c>
      <c r="X18" s="9">
        <f t="shared" si="9"/>
        <v>47</v>
      </c>
      <c r="Y18" s="9">
        <f t="shared" si="10"/>
        <v>55</v>
      </c>
      <c r="Z18" s="9">
        <f t="shared" si="11"/>
        <v>102</v>
      </c>
      <c r="AA18" s="9">
        <f t="shared" si="12"/>
        <v>324</v>
      </c>
      <c r="AB18" s="19">
        <f t="shared" si="13"/>
        <v>346</v>
      </c>
      <c r="AC18" s="9">
        <f t="shared" si="14"/>
        <v>670</v>
      </c>
    </row>
    <row r="19" spans="1:29" ht="30" customHeight="1">
      <c r="A19" s="9">
        <v>14</v>
      </c>
      <c r="B19" s="10" t="s">
        <v>36</v>
      </c>
      <c r="C19" s="9">
        <v>38</v>
      </c>
      <c r="D19" s="9">
        <v>60</v>
      </c>
      <c r="E19" s="9">
        <f t="shared" si="0"/>
        <v>98</v>
      </c>
      <c r="F19" s="9">
        <v>37</v>
      </c>
      <c r="G19" s="9">
        <v>52</v>
      </c>
      <c r="H19" s="9">
        <f t="shared" si="1"/>
        <v>89</v>
      </c>
      <c r="I19" s="9">
        <v>32</v>
      </c>
      <c r="J19" s="9">
        <v>55</v>
      </c>
      <c r="K19" s="9">
        <f t="shared" si="15"/>
        <v>87</v>
      </c>
      <c r="L19" s="9">
        <f t="shared" si="3"/>
        <v>107</v>
      </c>
      <c r="M19" s="9">
        <f t="shared" si="4"/>
        <v>167</v>
      </c>
      <c r="N19" s="9">
        <f t="shared" si="5"/>
        <v>274</v>
      </c>
      <c r="O19" s="9">
        <v>40</v>
      </c>
      <c r="P19" s="9">
        <v>52</v>
      </c>
      <c r="Q19" s="9">
        <f t="shared" si="6"/>
        <v>92</v>
      </c>
      <c r="R19" s="9">
        <v>36</v>
      </c>
      <c r="S19" s="9">
        <v>40</v>
      </c>
      <c r="T19" s="9">
        <f t="shared" si="7"/>
        <v>76</v>
      </c>
      <c r="U19" s="9">
        <v>40</v>
      </c>
      <c r="V19" s="9">
        <v>48</v>
      </c>
      <c r="W19" s="9">
        <f t="shared" si="8"/>
        <v>88</v>
      </c>
      <c r="X19" s="9">
        <f t="shared" si="9"/>
        <v>116</v>
      </c>
      <c r="Y19" s="9">
        <f t="shared" si="10"/>
        <v>140</v>
      </c>
      <c r="Z19" s="9">
        <f t="shared" si="11"/>
        <v>256</v>
      </c>
      <c r="AA19" s="9">
        <f t="shared" si="12"/>
        <v>223</v>
      </c>
      <c r="AB19" s="19">
        <f t="shared" si="13"/>
        <v>307</v>
      </c>
      <c r="AC19" s="9">
        <f t="shared" si="14"/>
        <v>530</v>
      </c>
    </row>
    <row r="20" spans="1:29" ht="30" customHeight="1">
      <c r="A20" s="9">
        <v>15</v>
      </c>
      <c r="B20" s="10" t="s">
        <v>31</v>
      </c>
      <c r="C20" s="9">
        <v>111</v>
      </c>
      <c r="D20" s="9">
        <v>133</v>
      </c>
      <c r="E20" s="9">
        <f t="shared" si="0"/>
        <v>244</v>
      </c>
      <c r="F20" s="9">
        <v>133</v>
      </c>
      <c r="G20" s="9">
        <v>215</v>
      </c>
      <c r="H20" s="9">
        <f t="shared" si="1"/>
        <v>348</v>
      </c>
      <c r="I20" s="9">
        <v>77</v>
      </c>
      <c r="J20" s="9">
        <v>128</v>
      </c>
      <c r="K20" s="9">
        <f t="shared" si="15"/>
        <v>205</v>
      </c>
      <c r="L20" s="9">
        <f t="shared" si="3"/>
        <v>321</v>
      </c>
      <c r="M20" s="9">
        <f t="shared" si="4"/>
        <v>476</v>
      </c>
      <c r="N20" s="9">
        <f t="shared" si="5"/>
        <v>797</v>
      </c>
      <c r="O20" s="9">
        <v>90</v>
      </c>
      <c r="P20" s="9">
        <v>107</v>
      </c>
      <c r="Q20" s="9">
        <f t="shared" si="6"/>
        <v>197</v>
      </c>
      <c r="R20" s="9">
        <v>0</v>
      </c>
      <c r="S20" s="9">
        <v>0</v>
      </c>
      <c r="T20" s="9">
        <f t="shared" si="7"/>
        <v>0</v>
      </c>
      <c r="U20" s="9">
        <v>0</v>
      </c>
      <c r="V20" s="9">
        <v>0</v>
      </c>
      <c r="W20" s="9">
        <f t="shared" si="8"/>
        <v>0</v>
      </c>
      <c r="X20" s="9">
        <f t="shared" si="9"/>
        <v>90</v>
      </c>
      <c r="Y20" s="9">
        <f t="shared" si="10"/>
        <v>107</v>
      </c>
      <c r="Z20" s="9">
        <f t="shared" si="11"/>
        <v>197</v>
      </c>
      <c r="AA20" s="9">
        <f t="shared" si="12"/>
        <v>411</v>
      </c>
      <c r="AB20" s="19">
        <f t="shared" si="13"/>
        <v>583</v>
      </c>
      <c r="AC20" s="9">
        <f t="shared" si="14"/>
        <v>994</v>
      </c>
    </row>
    <row r="21" spans="1:29" ht="30" customHeight="1">
      <c r="A21" s="9">
        <v>16</v>
      </c>
      <c r="B21" s="10" t="s">
        <v>25</v>
      </c>
      <c r="C21" s="9">
        <v>110</v>
      </c>
      <c r="D21" s="9">
        <v>119</v>
      </c>
      <c r="E21" s="9">
        <f t="shared" si="0"/>
        <v>229</v>
      </c>
      <c r="F21" s="9">
        <v>100</v>
      </c>
      <c r="G21" s="9">
        <v>110</v>
      </c>
      <c r="H21" s="9">
        <f t="shared" si="1"/>
        <v>210</v>
      </c>
      <c r="I21" s="9">
        <v>101</v>
      </c>
      <c r="J21" s="9">
        <v>125</v>
      </c>
      <c r="K21" s="9">
        <f t="shared" si="15"/>
        <v>226</v>
      </c>
      <c r="L21" s="9">
        <f t="shared" si="3"/>
        <v>311</v>
      </c>
      <c r="M21" s="9">
        <f t="shared" si="4"/>
        <v>354</v>
      </c>
      <c r="N21" s="9">
        <f t="shared" si="5"/>
        <v>665</v>
      </c>
      <c r="O21" s="9">
        <v>100</v>
      </c>
      <c r="P21" s="9">
        <v>108</v>
      </c>
      <c r="Q21" s="9">
        <f t="shared" si="6"/>
        <v>208</v>
      </c>
      <c r="R21" s="9">
        <v>101</v>
      </c>
      <c r="S21" s="9">
        <v>106</v>
      </c>
      <c r="T21" s="9">
        <f t="shared" si="7"/>
        <v>207</v>
      </c>
      <c r="U21" s="9">
        <v>90</v>
      </c>
      <c r="V21" s="9">
        <v>98</v>
      </c>
      <c r="W21" s="9">
        <f t="shared" si="8"/>
        <v>188</v>
      </c>
      <c r="X21" s="9">
        <f t="shared" si="9"/>
        <v>291</v>
      </c>
      <c r="Y21" s="9">
        <f t="shared" si="10"/>
        <v>312</v>
      </c>
      <c r="Z21" s="9">
        <f t="shared" si="11"/>
        <v>603</v>
      </c>
      <c r="AA21" s="9">
        <f t="shared" si="12"/>
        <v>602</v>
      </c>
      <c r="AB21" s="19">
        <f t="shared" si="13"/>
        <v>666</v>
      </c>
      <c r="AC21" s="9">
        <f t="shared" si="14"/>
        <v>1268</v>
      </c>
    </row>
    <row r="22" spans="1:29" ht="30" customHeight="1">
      <c r="A22" s="9">
        <v>17</v>
      </c>
      <c r="B22" s="10" t="s">
        <v>23</v>
      </c>
      <c r="C22" s="9">
        <v>0</v>
      </c>
      <c r="D22" s="9">
        <v>0</v>
      </c>
      <c r="E22" s="9">
        <f t="shared" si="0"/>
        <v>0</v>
      </c>
      <c r="F22" s="9">
        <v>0</v>
      </c>
      <c r="G22" s="9">
        <v>0</v>
      </c>
      <c r="H22" s="9">
        <f t="shared" si="1"/>
        <v>0</v>
      </c>
      <c r="I22" s="9">
        <v>0</v>
      </c>
      <c r="J22" s="9">
        <v>0</v>
      </c>
      <c r="K22" s="9">
        <f t="shared" si="15"/>
        <v>0</v>
      </c>
      <c r="L22" s="9">
        <f t="shared" si="3"/>
        <v>0</v>
      </c>
      <c r="M22" s="9">
        <f t="shared" si="4"/>
        <v>0</v>
      </c>
      <c r="N22" s="9">
        <f t="shared" si="5"/>
        <v>0</v>
      </c>
      <c r="O22" s="9">
        <v>0</v>
      </c>
      <c r="P22" s="9">
        <v>334</v>
      </c>
      <c r="Q22" s="9">
        <f t="shared" si="6"/>
        <v>334</v>
      </c>
      <c r="R22" s="9">
        <v>0</v>
      </c>
      <c r="S22" s="9">
        <v>333</v>
      </c>
      <c r="T22" s="9">
        <f t="shared" si="7"/>
        <v>333</v>
      </c>
      <c r="U22" s="9">
        <v>0</v>
      </c>
      <c r="V22" s="9">
        <v>240</v>
      </c>
      <c r="W22" s="9">
        <f t="shared" si="8"/>
        <v>240</v>
      </c>
      <c r="X22" s="9">
        <f t="shared" si="9"/>
        <v>0</v>
      </c>
      <c r="Y22" s="9">
        <f t="shared" si="10"/>
        <v>907</v>
      </c>
      <c r="Z22" s="9">
        <f t="shared" si="11"/>
        <v>907</v>
      </c>
      <c r="AA22" s="9">
        <f t="shared" si="12"/>
        <v>0</v>
      </c>
      <c r="AB22" s="19">
        <f t="shared" si="13"/>
        <v>907</v>
      </c>
      <c r="AC22" s="9">
        <f t="shared" si="14"/>
        <v>907</v>
      </c>
    </row>
    <row r="23" spans="1:29" ht="30" customHeight="1">
      <c r="A23" s="9">
        <v>18</v>
      </c>
      <c r="B23" s="10" t="s">
        <v>28</v>
      </c>
      <c r="C23" s="9">
        <v>80</v>
      </c>
      <c r="D23" s="9">
        <v>34</v>
      </c>
      <c r="E23" s="9">
        <f t="shared" si="0"/>
        <v>114</v>
      </c>
      <c r="F23" s="9">
        <v>80</v>
      </c>
      <c r="G23" s="9">
        <v>3</v>
      </c>
      <c r="H23" s="9">
        <f t="shared" si="1"/>
        <v>83</v>
      </c>
      <c r="I23" s="9">
        <v>129</v>
      </c>
      <c r="J23" s="9">
        <v>1</v>
      </c>
      <c r="K23" s="9">
        <f t="shared" si="15"/>
        <v>130</v>
      </c>
      <c r="L23" s="9">
        <f t="shared" si="3"/>
        <v>289</v>
      </c>
      <c r="M23" s="9">
        <f t="shared" si="4"/>
        <v>38</v>
      </c>
      <c r="N23" s="9">
        <f t="shared" si="5"/>
        <v>327</v>
      </c>
      <c r="O23" s="9">
        <v>132</v>
      </c>
      <c r="P23" s="9">
        <v>4</v>
      </c>
      <c r="Q23" s="9">
        <f t="shared" si="6"/>
        <v>136</v>
      </c>
      <c r="R23" s="9">
        <v>119</v>
      </c>
      <c r="S23" s="9">
        <v>2</v>
      </c>
      <c r="T23" s="9">
        <f t="shared" si="7"/>
        <v>121</v>
      </c>
      <c r="U23" s="9">
        <v>129</v>
      </c>
      <c r="V23" s="9">
        <v>1</v>
      </c>
      <c r="W23" s="9">
        <f t="shared" si="8"/>
        <v>130</v>
      </c>
      <c r="X23" s="9">
        <f t="shared" si="9"/>
        <v>380</v>
      </c>
      <c r="Y23" s="9">
        <f t="shared" si="10"/>
        <v>7</v>
      </c>
      <c r="Z23" s="9">
        <f t="shared" si="11"/>
        <v>387</v>
      </c>
      <c r="AA23" s="9">
        <f t="shared" si="12"/>
        <v>669</v>
      </c>
      <c r="AB23" s="19">
        <f t="shared" si="13"/>
        <v>45</v>
      </c>
      <c r="AC23" s="9">
        <f t="shared" si="14"/>
        <v>714</v>
      </c>
    </row>
    <row r="24" spans="1:29" ht="30" customHeight="1">
      <c r="A24" s="9">
        <v>19</v>
      </c>
      <c r="B24" s="10" t="s">
        <v>18</v>
      </c>
      <c r="C24" s="9">
        <v>131</v>
      </c>
      <c r="D24" s="9">
        <v>118</v>
      </c>
      <c r="E24" s="9">
        <f t="shared" si="0"/>
        <v>249</v>
      </c>
      <c r="F24" s="9">
        <v>156</v>
      </c>
      <c r="G24" s="9">
        <v>167</v>
      </c>
      <c r="H24" s="9">
        <f t="shared" si="1"/>
        <v>323</v>
      </c>
      <c r="I24" s="9">
        <v>196</v>
      </c>
      <c r="J24" s="9">
        <v>220</v>
      </c>
      <c r="K24" s="9">
        <f t="shared" si="15"/>
        <v>416</v>
      </c>
      <c r="L24" s="9">
        <f t="shared" si="3"/>
        <v>483</v>
      </c>
      <c r="M24" s="9">
        <f t="shared" si="4"/>
        <v>505</v>
      </c>
      <c r="N24" s="9">
        <f t="shared" si="5"/>
        <v>988</v>
      </c>
      <c r="O24" s="9">
        <v>191</v>
      </c>
      <c r="P24" s="9">
        <v>167</v>
      </c>
      <c r="Q24" s="9">
        <f t="shared" si="6"/>
        <v>358</v>
      </c>
      <c r="R24" s="9">
        <v>232</v>
      </c>
      <c r="S24" s="9">
        <v>249</v>
      </c>
      <c r="T24" s="9">
        <f t="shared" si="7"/>
        <v>481</v>
      </c>
      <c r="U24" s="9">
        <v>177</v>
      </c>
      <c r="V24" s="9">
        <v>167</v>
      </c>
      <c r="W24" s="9">
        <f t="shared" si="8"/>
        <v>344</v>
      </c>
      <c r="X24" s="9">
        <f t="shared" si="9"/>
        <v>600</v>
      </c>
      <c r="Y24" s="9">
        <f t="shared" si="10"/>
        <v>583</v>
      </c>
      <c r="Z24" s="9">
        <f t="shared" si="11"/>
        <v>1183</v>
      </c>
      <c r="AA24" s="9">
        <f t="shared" si="12"/>
        <v>1083</v>
      </c>
      <c r="AB24" s="19">
        <f t="shared" si="13"/>
        <v>1088</v>
      </c>
      <c r="AC24" s="9">
        <f t="shared" si="14"/>
        <v>2171</v>
      </c>
    </row>
    <row r="25" spans="1:29" ht="30" customHeight="1">
      <c r="A25" s="9">
        <v>20</v>
      </c>
      <c r="B25" s="10" t="s">
        <v>21</v>
      </c>
      <c r="C25" s="9">
        <v>152</v>
      </c>
      <c r="D25" s="9">
        <v>144</v>
      </c>
      <c r="E25" s="9">
        <f t="shared" si="0"/>
        <v>296</v>
      </c>
      <c r="F25" s="9">
        <v>178</v>
      </c>
      <c r="G25" s="9">
        <v>191</v>
      </c>
      <c r="H25" s="9">
        <f t="shared" si="1"/>
        <v>369</v>
      </c>
      <c r="I25" s="9">
        <v>212</v>
      </c>
      <c r="J25" s="9">
        <v>202</v>
      </c>
      <c r="K25" s="9">
        <f t="shared" si="15"/>
        <v>414</v>
      </c>
      <c r="L25" s="9">
        <f t="shared" si="3"/>
        <v>542</v>
      </c>
      <c r="M25" s="9">
        <f t="shared" si="4"/>
        <v>537</v>
      </c>
      <c r="N25" s="9">
        <f t="shared" si="5"/>
        <v>1079</v>
      </c>
      <c r="O25" s="9">
        <v>184</v>
      </c>
      <c r="P25" s="9">
        <v>151</v>
      </c>
      <c r="Q25" s="9">
        <f t="shared" si="6"/>
        <v>335</v>
      </c>
      <c r="R25" s="9">
        <v>197</v>
      </c>
      <c r="S25" s="9">
        <v>205</v>
      </c>
      <c r="T25" s="9">
        <f t="shared" si="7"/>
        <v>402</v>
      </c>
      <c r="U25" s="9">
        <v>125</v>
      </c>
      <c r="V25" s="9">
        <v>118</v>
      </c>
      <c r="W25" s="9">
        <f t="shared" si="8"/>
        <v>243</v>
      </c>
      <c r="X25" s="9">
        <f t="shared" si="9"/>
        <v>506</v>
      </c>
      <c r="Y25" s="9">
        <f t="shared" si="10"/>
        <v>474</v>
      </c>
      <c r="Z25" s="9">
        <f t="shared" si="11"/>
        <v>980</v>
      </c>
      <c r="AA25" s="9">
        <f t="shared" si="12"/>
        <v>1048</v>
      </c>
      <c r="AB25" s="19">
        <f t="shared" si="13"/>
        <v>1011</v>
      </c>
      <c r="AC25" s="9">
        <f t="shared" si="14"/>
        <v>2059</v>
      </c>
    </row>
    <row r="26" spans="1:29" ht="30" customHeight="1">
      <c r="A26" s="9">
        <v>21</v>
      </c>
      <c r="B26" s="10" t="s">
        <v>33</v>
      </c>
      <c r="C26" s="165">
        <v>110</v>
      </c>
      <c r="D26" s="165">
        <v>140</v>
      </c>
      <c r="E26" s="9">
        <f t="shared" si="0"/>
        <v>250</v>
      </c>
      <c r="F26" s="165">
        <v>51</v>
      </c>
      <c r="G26" s="165">
        <v>82</v>
      </c>
      <c r="H26" s="9">
        <f t="shared" si="1"/>
        <v>133</v>
      </c>
      <c r="I26" s="165">
        <v>25</v>
      </c>
      <c r="J26" s="165">
        <v>50</v>
      </c>
      <c r="K26" s="9">
        <f t="shared" si="15"/>
        <v>75</v>
      </c>
      <c r="L26" s="9">
        <f t="shared" si="3"/>
        <v>186</v>
      </c>
      <c r="M26" s="9">
        <f t="shared" si="4"/>
        <v>272</v>
      </c>
      <c r="N26" s="9">
        <f t="shared" si="5"/>
        <v>458</v>
      </c>
      <c r="O26" s="165">
        <v>0</v>
      </c>
      <c r="P26" s="165">
        <v>0</v>
      </c>
      <c r="Q26" s="9">
        <f t="shared" si="6"/>
        <v>0</v>
      </c>
      <c r="R26" s="165">
        <v>0</v>
      </c>
      <c r="S26" s="165">
        <v>0</v>
      </c>
      <c r="T26" s="9">
        <f t="shared" si="7"/>
        <v>0</v>
      </c>
      <c r="U26" s="165">
        <v>0</v>
      </c>
      <c r="V26" s="165">
        <v>0</v>
      </c>
      <c r="W26" s="9">
        <f t="shared" si="8"/>
        <v>0</v>
      </c>
      <c r="X26" s="9">
        <f t="shared" si="9"/>
        <v>0</v>
      </c>
      <c r="Y26" s="9">
        <f t="shared" si="10"/>
        <v>0</v>
      </c>
      <c r="Z26" s="9">
        <f t="shared" si="11"/>
        <v>0</v>
      </c>
      <c r="AA26" s="9">
        <f t="shared" si="12"/>
        <v>186</v>
      </c>
      <c r="AB26" s="19">
        <f t="shared" si="13"/>
        <v>272</v>
      </c>
      <c r="AC26" s="9">
        <f t="shared" si="14"/>
        <v>458</v>
      </c>
    </row>
    <row r="27" spans="1:29" ht="30" customHeight="1">
      <c r="A27" s="9">
        <v>22</v>
      </c>
      <c r="B27" s="10" t="s">
        <v>34</v>
      </c>
      <c r="C27" s="9">
        <v>66</v>
      </c>
      <c r="D27" s="9">
        <v>99</v>
      </c>
      <c r="E27" s="9">
        <v>165</v>
      </c>
      <c r="F27" s="9">
        <v>84</v>
      </c>
      <c r="G27" s="9">
        <v>114</v>
      </c>
      <c r="H27" s="9">
        <f t="shared" si="1"/>
        <v>198</v>
      </c>
      <c r="I27" s="9">
        <v>40</v>
      </c>
      <c r="J27" s="9">
        <v>47</v>
      </c>
      <c r="K27" s="9">
        <f t="shared" si="15"/>
        <v>87</v>
      </c>
      <c r="L27" s="9">
        <f t="shared" si="3"/>
        <v>190</v>
      </c>
      <c r="M27" s="9">
        <f t="shared" si="4"/>
        <v>260</v>
      </c>
      <c r="N27" s="9">
        <f t="shared" si="5"/>
        <v>450</v>
      </c>
      <c r="O27" s="9">
        <v>0</v>
      </c>
      <c r="P27" s="9">
        <v>0</v>
      </c>
      <c r="Q27" s="9">
        <f t="shared" si="6"/>
        <v>0</v>
      </c>
      <c r="R27" s="9">
        <v>0</v>
      </c>
      <c r="S27" s="9">
        <v>0</v>
      </c>
      <c r="T27" s="9">
        <f t="shared" si="7"/>
        <v>0</v>
      </c>
      <c r="U27" s="9">
        <v>0</v>
      </c>
      <c r="V27" s="9">
        <v>0</v>
      </c>
      <c r="W27" s="9">
        <f t="shared" si="8"/>
        <v>0</v>
      </c>
      <c r="X27" s="9">
        <f t="shared" si="9"/>
        <v>0</v>
      </c>
      <c r="Y27" s="9">
        <f t="shared" si="10"/>
        <v>0</v>
      </c>
      <c r="Z27" s="9">
        <f t="shared" si="11"/>
        <v>0</v>
      </c>
      <c r="AA27" s="9">
        <f t="shared" si="12"/>
        <v>190</v>
      </c>
      <c r="AB27" s="19">
        <f t="shared" si="13"/>
        <v>260</v>
      </c>
      <c r="AC27" s="9">
        <f t="shared" si="14"/>
        <v>450</v>
      </c>
    </row>
    <row r="28" spans="1:29" ht="30" customHeight="1">
      <c r="A28" s="9"/>
      <c r="B28" s="10" t="s">
        <v>37</v>
      </c>
      <c r="C28" s="8">
        <f>SUM(C6:C27)</f>
        <v>1781</v>
      </c>
      <c r="D28" s="8">
        <f t="shared" ref="D28:AC28" si="16">SUM(D6:D27)</f>
        <v>1861</v>
      </c>
      <c r="E28" s="8">
        <f t="shared" si="16"/>
        <v>3642</v>
      </c>
      <c r="F28" s="8">
        <f t="shared" si="16"/>
        <v>2402</v>
      </c>
      <c r="G28" s="8">
        <f t="shared" si="16"/>
        <v>2417</v>
      </c>
      <c r="H28" s="8">
        <f t="shared" si="16"/>
        <v>4819</v>
      </c>
      <c r="I28" s="8">
        <f t="shared" si="16"/>
        <v>2392</v>
      </c>
      <c r="J28" s="8">
        <f t="shared" si="16"/>
        <v>2450</v>
      </c>
      <c r="K28" s="8">
        <f t="shared" si="16"/>
        <v>4842</v>
      </c>
      <c r="L28" s="8">
        <f t="shared" si="16"/>
        <v>6575</v>
      </c>
      <c r="M28" s="8">
        <f t="shared" si="16"/>
        <v>6728</v>
      </c>
      <c r="N28" s="8">
        <f t="shared" si="16"/>
        <v>13303</v>
      </c>
      <c r="O28" s="8">
        <f t="shared" si="16"/>
        <v>2425</v>
      </c>
      <c r="P28" s="8">
        <f t="shared" si="16"/>
        <v>2576</v>
      </c>
      <c r="Q28" s="8">
        <f t="shared" si="16"/>
        <v>5001</v>
      </c>
      <c r="R28" s="8">
        <f t="shared" si="16"/>
        <v>2401</v>
      </c>
      <c r="S28" s="8">
        <f t="shared" si="16"/>
        <v>2612</v>
      </c>
      <c r="T28" s="8">
        <f t="shared" si="16"/>
        <v>5013</v>
      </c>
      <c r="U28" s="8">
        <f t="shared" si="16"/>
        <v>1824</v>
      </c>
      <c r="V28" s="8">
        <f t="shared" si="16"/>
        <v>1814</v>
      </c>
      <c r="W28" s="8">
        <f t="shared" si="16"/>
        <v>3638</v>
      </c>
      <c r="X28" s="8">
        <f t="shared" si="16"/>
        <v>6650</v>
      </c>
      <c r="Y28" s="8">
        <f t="shared" si="16"/>
        <v>7002</v>
      </c>
      <c r="Z28" s="8">
        <f t="shared" si="16"/>
        <v>13652</v>
      </c>
      <c r="AA28" s="8">
        <f t="shared" si="16"/>
        <v>13225</v>
      </c>
      <c r="AB28" s="15">
        <f t="shared" si="16"/>
        <v>13730</v>
      </c>
      <c r="AC28" s="8">
        <f t="shared" si="16"/>
        <v>26955</v>
      </c>
    </row>
    <row r="29" spans="1:29" ht="18.75">
      <c r="A29" s="207" t="s">
        <v>191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</row>
    <row r="30" spans="1:29" s="1" customFormat="1" ht="35.1" customHeight="1">
      <c r="A30" s="178" t="s">
        <v>1</v>
      </c>
      <c r="B30" s="178" t="s">
        <v>2</v>
      </c>
      <c r="C30" s="178" t="s">
        <v>3</v>
      </c>
      <c r="D30" s="178"/>
      <c r="E30" s="178"/>
      <c r="F30" s="178" t="s">
        <v>4</v>
      </c>
      <c r="G30" s="178"/>
      <c r="H30" s="178"/>
      <c r="I30" s="178" t="s">
        <v>5</v>
      </c>
      <c r="J30" s="178"/>
      <c r="K30" s="178"/>
      <c r="L30" s="178" t="s">
        <v>6</v>
      </c>
      <c r="M30" s="178"/>
      <c r="N30" s="178"/>
      <c r="O30" s="178" t="s">
        <v>7</v>
      </c>
      <c r="P30" s="178"/>
      <c r="Q30" s="178"/>
      <c r="R30" s="178" t="s">
        <v>8</v>
      </c>
      <c r="S30" s="178"/>
      <c r="T30" s="178"/>
      <c r="U30" s="178" t="s">
        <v>9</v>
      </c>
      <c r="V30" s="178"/>
      <c r="W30" s="178"/>
      <c r="X30" s="178" t="s">
        <v>10</v>
      </c>
      <c r="Y30" s="178"/>
      <c r="Z30" s="178"/>
      <c r="AA30" s="178" t="s">
        <v>11</v>
      </c>
      <c r="AB30" s="178"/>
      <c r="AC30" s="174"/>
    </row>
    <row r="31" spans="1:29" s="1" customFormat="1" ht="35.1" customHeight="1">
      <c r="A31" s="178"/>
      <c r="B31" s="178"/>
      <c r="C31" s="8" t="s">
        <v>12</v>
      </c>
      <c r="D31" s="8" t="s">
        <v>13</v>
      </c>
      <c r="E31" s="8" t="s">
        <v>14</v>
      </c>
      <c r="F31" s="8" t="s">
        <v>12</v>
      </c>
      <c r="G31" s="8" t="s">
        <v>13</v>
      </c>
      <c r="H31" s="8" t="s">
        <v>14</v>
      </c>
      <c r="I31" s="8" t="s">
        <v>12</v>
      </c>
      <c r="J31" s="8" t="s">
        <v>13</v>
      </c>
      <c r="K31" s="8" t="s">
        <v>14</v>
      </c>
      <c r="L31" s="8" t="s">
        <v>12</v>
      </c>
      <c r="M31" s="8" t="s">
        <v>13</v>
      </c>
      <c r="N31" s="8" t="s">
        <v>14</v>
      </c>
      <c r="O31" s="8" t="s">
        <v>12</v>
      </c>
      <c r="P31" s="8" t="s">
        <v>13</v>
      </c>
      <c r="Q31" s="8" t="s">
        <v>14</v>
      </c>
      <c r="R31" s="8" t="s">
        <v>12</v>
      </c>
      <c r="S31" s="8" t="s">
        <v>13</v>
      </c>
      <c r="T31" s="8" t="s">
        <v>14</v>
      </c>
      <c r="U31" s="8" t="s">
        <v>12</v>
      </c>
      <c r="V31" s="8" t="s">
        <v>13</v>
      </c>
      <c r="W31" s="8" t="s">
        <v>14</v>
      </c>
      <c r="X31" s="8" t="s">
        <v>12</v>
      </c>
      <c r="Y31" s="8" t="s">
        <v>13</v>
      </c>
      <c r="Z31" s="8" t="s">
        <v>14</v>
      </c>
      <c r="AA31" s="8" t="s">
        <v>12</v>
      </c>
      <c r="AB31" s="15" t="s">
        <v>13</v>
      </c>
      <c r="AC31" s="8" t="s">
        <v>14</v>
      </c>
    </row>
    <row r="32" spans="1:29" s="2" customFormat="1" ht="35.1" customHeight="1">
      <c r="A32" s="9">
        <v>1</v>
      </c>
      <c r="B32" s="10" t="s">
        <v>192</v>
      </c>
      <c r="C32" s="9">
        <v>129</v>
      </c>
      <c r="D32" s="9">
        <v>147</v>
      </c>
      <c r="E32" s="9">
        <f t="shared" ref="E32:E37" si="17">C32+D32</f>
        <v>276</v>
      </c>
      <c r="F32" s="9">
        <v>163</v>
      </c>
      <c r="G32" s="9">
        <v>169</v>
      </c>
      <c r="H32" s="9">
        <f t="shared" ref="H32:H37" si="18">F32+G32</f>
        <v>332</v>
      </c>
      <c r="I32" s="9">
        <v>128</v>
      </c>
      <c r="J32" s="9">
        <v>135</v>
      </c>
      <c r="K32" s="9">
        <f t="shared" ref="K32:K37" si="19">I32+J32</f>
        <v>263</v>
      </c>
      <c r="L32" s="9">
        <f t="shared" ref="L32:N37" si="20">C32+F32+I32</f>
        <v>420</v>
      </c>
      <c r="M32" s="9">
        <f t="shared" si="20"/>
        <v>451</v>
      </c>
      <c r="N32" s="9">
        <f t="shared" si="20"/>
        <v>871</v>
      </c>
      <c r="O32" s="9">
        <v>116</v>
      </c>
      <c r="P32" s="9">
        <v>123</v>
      </c>
      <c r="Q32" s="9">
        <f t="shared" ref="Q32:Q37" si="21">O32+P32</f>
        <v>239</v>
      </c>
      <c r="R32" s="9">
        <v>111</v>
      </c>
      <c r="S32" s="9">
        <v>124</v>
      </c>
      <c r="T32" s="9">
        <f t="shared" ref="T32:T37" si="22">R32+S32</f>
        <v>235</v>
      </c>
      <c r="U32" s="9">
        <v>89</v>
      </c>
      <c r="V32" s="9">
        <v>97</v>
      </c>
      <c r="W32" s="9">
        <f t="shared" ref="W32:W37" si="23">U32+V32</f>
        <v>186</v>
      </c>
      <c r="X32" s="9">
        <f t="shared" ref="X32:Z37" si="24">O32+R32+U32</f>
        <v>316</v>
      </c>
      <c r="Y32" s="9">
        <f t="shared" si="24"/>
        <v>344</v>
      </c>
      <c r="Z32" s="9">
        <f t="shared" si="24"/>
        <v>660</v>
      </c>
      <c r="AA32" s="9">
        <f t="shared" ref="AA32:AB37" si="25">L32+X32</f>
        <v>736</v>
      </c>
      <c r="AB32" s="19">
        <f t="shared" si="25"/>
        <v>795</v>
      </c>
      <c r="AC32" s="9">
        <f t="shared" ref="AC32:AC37" si="26">AA32+AB32</f>
        <v>1531</v>
      </c>
    </row>
    <row r="33" spans="1:31" s="1" customFormat="1" ht="35.1" customHeight="1">
      <c r="A33" s="9">
        <v>2</v>
      </c>
      <c r="B33" s="10" t="s">
        <v>193</v>
      </c>
      <c r="C33" s="9">
        <v>55</v>
      </c>
      <c r="D33" s="9">
        <v>65</v>
      </c>
      <c r="E33" s="9">
        <f t="shared" si="17"/>
        <v>120</v>
      </c>
      <c r="F33" s="9">
        <v>75</v>
      </c>
      <c r="G33" s="9">
        <v>80</v>
      </c>
      <c r="H33" s="9">
        <f t="shared" si="18"/>
        <v>155</v>
      </c>
      <c r="I33" s="9">
        <v>75</v>
      </c>
      <c r="J33" s="9">
        <v>85</v>
      </c>
      <c r="K33" s="9">
        <f t="shared" si="19"/>
        <v>160</v>
      </c>
      <c r="L33" s="9">
        <f t="shared" si="20"/>
        <v>205</v>
      </c>
      <c r="M33" s="9">
        <f t="shared" si="20"/>
        <v>230</v>
      </c>
      <c r="N33" s="9">
        <f t="shared" si="20"/>
        <v>435</v>
      </c>
      <c r="O33" s="9">
        <v>75</v>
      </c>
      <c r="P33" s="9">
        <v>85</v>
      </c>
      <c r="Q33" s="9">
        <f t="shared" si="21"/>
        <v>160</v>
      </c>
      <c r="R33" s="9">
        <v>80</v>
      </c>
      <c r="S33" s="9">
        <v>95</v>
      </c>
      <c r="T33" s="9">
        <f t="shared" si="22"/>
        <v>175</v>
      </c>
      <c r="U33" s="9">
        <v>55</v>
      </c>
      <c r="V33" s="9">
        <v>65</v>
      </c>
      <c r="W33" s="9">
        <f t="shared" si="23"/>
        <v>120</v>
      </c>
      <c r="X33" s="9">
        <f t="shared" si="24"/>
        <v>210</v>
      </c>
      <c r="Y33" s="9">
        <f t="shared" si="24"/>
        <v>245</v>
      </c>
      <c r="Z33" s="9">
        <f t="shared" si="24"/>
        <v>455</v>
      </c>
      <c r="AA33" s="9">
        <f t="shared" si="25"/>
        <v>415</v>
      </c>
      <c r="AB33" s="19">
        <f t="shared" si="25"/>
        <v>475</v>
      </c>
      <c r="AC33" s="9">
        <f t="shared" si="26"/>
        <v>890</v>
      </c>
    </row>
    <row r="34" spans="1:31" s="1" customFormat="1" ht="35.1" customHeight="1">
      <c r="A34" s="9">
        <v>3</v>
      </c>
      <c r="B34" s="10" t="s">
        <v>194</v>
      </c>
      <c r="C34" s="9">
        <v>43</v>
      </c>
      <c r="D34" s="9">
        <v>39</v>
      </c>
      <c r="E34" s="9">
        <f t="shared" si="17"/>
        <v>82</v>
      </c>
      <c r="F34" s="9">
        <v>57</v>
      </c>
      <c r="G34" s="9">
        <v>43</v>
      </c>
      <c r="H34" s="9">
        <f t="shared" si="18"/>
        <v>100</v>
      </c>
      <c r="I34" s="9">
        <v>63</v>
      </c>
      <c r="J34" s="9">
        <v>48</v>
      </c>
      <c r="K34" s="9">
        <f t="shared" si="19"/>
        <v>111</v>
      </c>
      <c r="L34" s="9">
        <f t="shared" si="20"/>
        <v>163</v>
      </c>
      <c r="M34" s="9">
        <f t="shared" si="20"/>
        <v>130</v>
      </c>
      <c r="N34" s="9">
        <f t="shared" si="20"/>
        <v>293</v>
      </c>
      <c r="O34" s="9">
        <v>66</v>
      </c>
      <c r="P34" s="9">
        <v>60</v>
      </c>
      <c r="Q34" s="9">
        <f t="shared" si="21"/>
        <v>126</v>
      </c>
      <c r="R34" s="9">
        <v>64</v>
      </c>
      <c r="S34" s="9">
        <v>64</v>
      </c>
      <c r="T34" s="9">
        <f t="shared" si="22"/>
        <v>128</v>
      </c>
      <c r="U34" s="9">
        <v>71</v>
      </c>
      <c r="V34" s="9">
        <v>68</v>
      </c>
      <c r="W34" s="9">
        <f t="shared" si="23"/>
        <v>139</v>
      </c>
      <c r="X34" s="9">
        <f t="shared" si="24"/>
        <v>201</v>
      </c>
      <c r="Y34" s="9">
        <f t="shared" si="24"/>
        <v>192</v>
      </c>
      <c r="Z34" s="9">
        <f t="shared" si="24"/>
        <v>393</v>
      </c>
      <c r="AA34" s="9">
        <f t="shared" si="25"/>
        <v>364</v>
      </c>
      <c r="AB34" s="19">
        <f t="shared" si="25"/>
        <v>322</v>
      </c>
      <c r="AC34" s="9">
        <f t="shared" si="26"/>
        <v>686</v>
      </c>
    </row>
    <row r="35" spans="1:31" s="1" customFormat="1" ht="35.1" customHeight="1">
      <c r="A35" s="9">
        <v>4</v>
      </c>
      <c r="B35" s="10" t="s">
        <v>195</v>
      </c>
      <c r="C35" s="9">
        <v>29</v>
      </c>
      <c r="D35" s="9">
        <v>32</v>
      </c>
      <c r="E35" s="9">
        <f t="shared" si="17"/>
        <v>61</v>
      </c>
      <c r="F35" s="9">
        <v>48</v>
      </c>
      <c r="G35" s="9">
        <v>54</v>
      </c>
      <c r="H35" s="9">
        <f t="shared" si="18"/>
        <v>102</v>
      </c>
      <c r="I35" s="9">
        <v>51</v>
      </c>
      <c r="J35" s="9">
        <v>53</v>
      </c>
      <c r="K35" s="9">
        <f t="shared" si="19"/>
        <v>104</v>
      </c>
      <c r="L35" s="9">
        <f t="shared" si="20"/>
        <v>128</v>
      </c>
      <c r="M35" s="9">
        <f t="shared" si="20"/>
        <v>139</v>
      </c>
      <c r="N35" s="9">
        <f t="shared" si="20"/>
        <v>267</v>
      </c>
      <c r="O35" s="9">
        <v>44</v>
      </c>
      <c r="P35" s="9">
        <v>48</v>
      </c>
      <c r="Q35" s="9">
        <f t="shared" si="21"/>
        <v>92</v>
      </c>
      <c r="R35" s="9">
        <v>54</v>
      </c>
      <c r="S35" s="9">
        <v>59</v>
      </c>
      <c r="T35" s="9">
        <f t="shared" si="22"/>
        <v>113</v>
      </c>
      <c r="U35" s="9">
        <v>43</v>
      </c>
      <c r="V35" s="9">
        <v>46</v>
      </c>
      <c r="W35" s="9">
        <f t="shared" si="23"/>
        <v>89</v>
      </c>
      <c r="X35" s="9">
        <f t="shared" si="24"/>
        <v>141</v>
      </c>
      <c r="Y35" s="9">
        <f t="shared" si="24"/>
        <v>153</v>
      </c>
      <c r="Z35" s="9">
        <f t="shared" si="24"/>
        <v>294</v>
      </c>
      <c r="AA35" s="9">
        <f t="shared" si="25"/>
        <v>269</v>
      </c>
      <c r="AB35" s="19">
        <f t="shared" si="25"/>
        <v>292</v>
      </c>
      <c r="AC35" s="9">
        <f t="shared" si="26"/>
        <v>561</v>
      </c>
    </row>
    <row r="36" spans="1:31" s="1" customFormat="1" ht="35.1" customHeight="1">
      <c r="A36" s="9">
        <v>5</v>
      </c>
      <c r="B36" s="10" t="s">
        <v>196</v>
      </c>
      <c r="C36" s="9">
        <v>22</v>
      </c>
      <c r="D36" s="9">
        <v>35</v>
      </c>
      <c r="E36" s="9">
        <f t="shared" si="17"/>
        <v>57</v>
      </c>
      <c r="F36" s="9">
        <v>23</v>
      </c>
      <c r="G36" s="9">
        <v>27</v>
      </c>
      <c r="H36" s="9">
        <f t="shared" si="18"/>
        <v>50</v>
      </c>
      <c r="I36" s="9">
        <v>24</v>
      </c>
      <c r="J36" s="9">
        <v>32</v>
      </c>
      <c r="K36" s="9">
        <f t="shared" si="19"/>
        <v>56</v>
      </c>
      <c r="L36" s="9">
        <f t="shared" si="20"/>
        <v>69</v>
      </c>
      <c r="M36" s="9">
        <f t="shared" si="20"/>
        <v>94</v>
      </c>
      <c r="N36" s="9">
        <f t="shared" si="20"/>
        <v>163</v>
      </c>
      <c r="O36" s="9">
        <v>25</v>
      </c>
      <c r="P36" s="9">
        <v>35</v>
      </c>
      <c r="Q36" s="9">
        <f t="shared" si="21"/>
        <v>60</v>
      </c>
      <c r="R36" s="9">
        <v>30</v>
      </c>
      <c r="S36" s="9">
        <v>33</v>
      </c>
      <c r="T36" s="9">
        <f t="shared" si="22"/>
        <v>63</v>
      </c>
      <c r="U36" s="9">
        <v>31</v>
      </c>
      <c r="V36" s="9">
        <v>37</v>
      </c>
      <c r="W36" s="9">
        <f t="shared" si="23"/>
        <v>68</v>
      </c>
      <c r="X36" s="9">
        <f t="shared" si="24"/>
        <v>86</v>
      </c>
      <c r="Y36" s="9">
        <f t="shared" si="24"/>
        <v>105</v>
      </c>
      <c r="Z36" s="9">
        <f t="shared" si="24"/>
        <v>191</v>
      </c>
      <c r="AA36" s="9">
        <f t="shared" si="25"/>
        <v>155</v>
      </c>
      <c r="AB36" s="19">
        <f t="shared" si="25"/>
        <v>199</v>
      </c>
      <c r="AC36" s="9">
        <f t="shared" si="26"/>
        <v>354</v>
      </c>
    </row>
    <row r="37" spans="1:31" s="1" customFormat="1" ht="35.1" customHeight="1">
      <c r="A37" s="9">
        <v>6</v>
      </c>
      <c r="B37" s="10" t="s">
        <v>197</v>
      </c>
      <c r="C37" s="9">
        <v>28</v>
      </c>
      <c r="D37" s="9">
        <v>19</v>
      </c>
      <c r="E37" s="9">
        <f t="shared" si="17"/>
        <v>47</v>
      </c>
      <c r="F37" s="9">
        <v>27</v>
      </c>
      <c r="G37" s="9">
        <v>27</v>
      </c>
      <c r="H37" s="9">
        <f t="shared" si="18"/>
        <v>54</v>
      </c>
      <c r="I37" s="9">
        <v>48</v>
      </c>
      <c r="J37" s="9">
        <v>25</v>
      </c>
      <c r="K37" s="9">
        <f t="shared" si="19"/>
        <v>73</v>
      </c>
      <c r="L37" s="9">
        <f t="shared" si="20"/>
        <v>103</v>
      </c>
      <c r="M37" s="9">
        <f t="shared" si="20"/>
        <v>71</v>
      </c>
      <c r="N37" s="9">
        <f t="shared" si="20"/>
        <v>174</v>
      </c>
      <c r="O37" s="9">
        <v>45</v>
      </c>
      <c r="P37" s="9">
        <v>33</v>
      </c>
      <c r="Q37" s="9">
        <f t="shared" si="21"/>
        <v>78</v>
      </c>
      <c r="R37" s="9">
        <v>42</v>
      </c>
      <c r="S37" s="9">
        <v>44</v>
      </c>
      <c r="T37" s="9">
        <f t="shared" si="22"/>
        <v>86</v>
      </c>
      <c r="U37" s="9">
        <v>58</v>
      </c>
      <c r="V37" s="9">
        <v>41</v>
      </c>
      <c r="W37" s="9">
        <f t="shared" si="23"/>
        <v>99</v>
      </c>
      <c r="X37" s="9">
        <f t="shared" si="24"/>
        <v>145</v>
      </c>
      <c r="Y37" s="9">
        <f t="shared" si="24"/>
        <v>118</v>
      </c>
      <c r="Z37" s="9">
        <f t="shared" si="24"/>
        <v>263</v>
      </c>
      <c r="AA37" s="9">
        <f t="shared" si="25"/>
        <v>248</v>
      </c>
      <c r="AB37" s="19">
        <f t="shared" si="25"/>
        <v>189</v>
      </c>
      <c r="AC37" s="9">
        <f t="shared" si="26"/>
        <v>437</v>
      </c>
    </row>
    <row r="38" spans="1:31" s="1" customFormat="1" ht="35.1" customHeight="1">
      <c r="A38" s="8"/>
      <c r="B38" s="14" t="s">
        <v>37</v>
      </c>
      <c r="C38" s="8">
        <f>SUM(C32:C37)</f>
        <v>306</v>
      </c>
      <c r="D38" s="8">
        <f t="shared" ref="D38:AC38" si="27">SUM(D32:D37)</f>
        <v>337</v>
      </c>
      <c r="E38" s="8">
        <f t="shared" si="27"/>
        <v>643</v>
      </c>
      <c r="F38" s="8">
        <f t="shared" si="27"/>
        <v>393</v>
      </c>
      <c r="G38" s="8">
        <f t="shared" si="27"/>
        <v>400</v>
      </c>
      <c r="H38" s="8">
        <f t="shared" si="27"/>
        <v>793</v>
      </c>
      <c r="I38" s="8">
        <f t="shared" si="27"/>
        <v>389</v>
      </c>
      <c r="J38" s="8">
        <f t="shared" si="27"/>
        <v>378</v>
      </c>
      <c r="K38" s="8">
        <f t="shared" si="27"/>
        <v>767</v>
      </c>
      <c r="L38" s="8">
        <f t="shared" si="27"/>
        <v>1088</v>
      </c>
      <c r="M38" s="8">
        <f t="shared" si="27"/>
        <v>1115</v>
      </c>
      <c r="N38" s="8">
        <f t="shared" si="27"/>
        <v>2203</v>
      </c>
      <c r="O38" s="8">
        <f t="shared" si="27"/>
        <v>371</v>
      </c>
      <c r="P38" s="8">
        <f t="shared" si="27"/>
        <v>384</v>
      </c>
      <c r="Q38" s="8">
        <f t="shared" si="27"/>
        <v>755</v>
      </c>
      <c r="R38" s="8">
        <f t="shared" si="27"/>
        <v>381</v>
      </c>
      <c r="S38" s="8">
        <f t="shared" si="27"/>
        <v>419</v>
      </c>
      <c r="T38" s="8">
        <f t="shared" si="27"/>
        <v>800</v>
      </c>
      <c r="U38" s="8">
        <f t="shared" si="27"/>
        <v>347</v>
      </c>
      <c r="V38" s="8">
        <f t="shared" si="27"/>
        <v>354</v>
      </c>
      <c r="W38" s="8">
        <f t="shared" si="27"/>
        <v>701</v>
      </c>
      <c r="X38" s="8">
        <f t="shared" si="27"/>
        <v>1099</v>
      </c>
      <c r="Y38" s="8">
        <f t="shared" si="27"/>
        <v>1157</v>
      </c>
      <c r="Z38" s="8">
        <f t="shared" si="27"/>
        <v>2256</v>
      </c>
      <c r="AA38" s="8">
        <f t="shared" si="27"/>
        <v>2187</v>
      </c>
      <c r="AB38" s="15">
        <f t="shared" si="27"/>
        <v>2272</v>
      </c>
      <c r="AC38" s="8">
        <f t="shared" si="27"/>
        <v>4459</v>
      </c>
    </row>
    <row r="39" spans="1:31" s="1" customFormat="1" ht="35.1" customHeight="1">
      <c r="A39" s="180" t="s">
        <v>107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77"/>
      <c r="AB39" s="177"/>
      <c r="AC39" s="177"/>
    </row>
    <row r="40" spans="1:31" s="1" customFormat="1" ht="35.1" customHeight="1">
      <c r="A40" s="182" t="s">
        <v>1</v>
      </c>
      <c r="B40" s="182" t="s">
        <v>2</v>
      </c>
      <c r="C40" s="174" t="s">
        <v>3</v>
      </c>
      <c r="D40" s="175"/>
      <c r="E40" s="184"/>
      <c r="F40" s="174" t="s">
        <v>4</v>
      </c>
      <c r="G40" s="175"/>
      <c r="H40" s="184"/>
      <c r="I40" s="174" t="s">
        <v>5</v>
      </c>
      <c r="J40" s="175"/>
      <c r="K40" s="184"/>
      <c r="L40" s="174" t="s">
        <v>6</v>
      </c>
      <c r="M40" s="175"/>
      <c r="N40" s="184"/>
      <c r="O40" s="174" t="s">
        <v>7</v>
      </c>
      <c r="P40" s="175"/>
      <c r="Q40" s="184"/>
      <c r="R40" s="174" t="s">
        <v>8</v>
      </c>
      <c r="S40" s="175"/>
      <c r="T40" s="184"/>
      <c r="U40" s="174" t="s">
        <v>9</v>
      </c>
      <c r="V40" s="175"/>
      <c r="W40" s="184"/>
      <c r="X40" s="174" t="s">
        <v>10</v>
      </c>
      <c r="Y40" s="175"/>
      <c r="Z40" s="184"/>
      <c r="AA40" s="178" t="s">
        <v>11</v>
      </c>
      <c r="AB40" s="178"/>
      <c r="AC40" s="174"/>
    </row>
    <row r="41" spans="1:31" s="1" customFormat="1" ht="35.1" customHeight="1">
      <c r="A41" s="183"/>
      <c r="B41" s="183"/>
      <c r="C41" s="8" t="s">
        <v>12</v>
      </c>
      <c r="D41" s="8" t="s">
        <v>13</v>
      </c>
      <c r="E41" s="8" t="s">
        <v>14</v>
      </c>
      <c r="F41" s="8" t="s">
        <v>12</v>
      </c>
      <c r="G41" s="8" t="s">
        <v>13</v>
      </c>
      <c r="H41" s="8" t="s">
        <v>14</v>
      </c>
      <c r="I41" s="8" t="s">
        <v>12</v>
      </c>
      <c r="J41" s="8" t="s">
        <v>13</v>
      </c>
      <c r="K41" s="8" t="s">
        <v>14</v>
      </c>
      <c r="L41" s="8" t="s">
        <v>12</v>
      </c>
      <c r="M41" s="8" t="s">
        <v>13</v>
      </c>
      <c r="N41" s="8" t="s">
        <v>14</v>
      </c>
      <c r="O41" s="8" t="s">
        <v>12</v>
      </c>
      <c r="P41" s="8" t="s">
        <v>13</v>
      </c>
      <c r="Q41" s="8" t="s">
        <v>14</v>
      </c>
      <c r="R41" s="8" t="s">
        <v>12</v>
      </c>
      <c r="S41" s="8" t="s">
        <v>13</v>
      </c>
      <c r="T41" s="8" t="s">
        <v>14</v>
      </c>
      <c r="U41" s="8" t="s">
        <v>12</v>
      </c>
      <c r="V41" s="8" t="s">
        <v>13</v>
      </c>
      <c r="W41" s="8" t="s">
        <v>14</v>
      </c>
      <c r="X41" s="8" t="s">
        <v>12</v>
      </c>
      <c r="Y41" s="8" t="s">
        <v>13</v>
      </c>
      <c r="Z41" s="8" t="s">
        <v>14</v>
      </c>
      <c r="AA41" s="8" t="s">
        <v>12</v>
      </c>
      <c r="AB41" s="15" t="s">
        <v>13</v>
      </c>
      <c r="AC41" s="8" t="s">
        <v>14</v>
      </c>
    </row>
    <row r="42" spans="1:31" s="3" customFormat="1" ht="35.1" customHeight="1">
      <c r="A42" s="170">
        <v>7</v>
      </c>
      <c r="B42" s="10" t="s">
        <v>114</v>
      </c>
      <c r="C42" s="170">
        <v>27</v>
      </c>
      <c r="D42" s="170">
        <v>32</v>
      </c>
      <c r="E42" s="170">
        <f t="shared" ref="E42:E52" si="28">C42+D42</f>
        <v>59</v>
      </c>
      <c r="F42" s="170">
        <v>39</v>
      </c>
      <c r="G42" s="170">
        <v>41</v>
      </c>
      <c r="H42" s="170">
        <f t="shared" ref="H42:H52" si="29">F42+G42</f>
        <v>80</v>
      </c>
      <c r="I42" s="170">
        <v>38</v>
      </c>
      <c r="J42" s="170">
        <v>39</v>
      </c>
      <c r="K42" s="170">
        <f t="shared" ref="K42:K52" si="30">I42+J42</f>
        <v>77</v>
      </c>
      <c r="L42" s="170">
        <f t="shared" ref="L42:L52" si="31">C42+F42+I42</f>
        <v>104</v>
      </c>
      <c r="M42" s="170">
        <f t="shared" ref="M42:M52" si="32">D42+G42+J42</f>
        <v>112</v>
      </c>
      <c r="N42" s="170">
        <f t="shared" ref="N42:N52" si="33">E42+H42+K42</f>
        <v>216</v>
      </c>
      <c r="O42" s="170">
        <v>45</v>
      </c>
      <c r="P42" s="170">
        <v>45</v>
      </c>
      <c r="Q42" s="170">
        <f t="shared" ref="Q42:Q52" si="34">O42+P42</f>
        <v>90</v>
      </c>
      <c r="R42" s="170">
        <v>40</v>
      </c>
      <c r="S42" s="170">
        <v>42</v>
      </c>
      <c r="T42" s="170">
        <f t="shared" ref="T42:T52" si="35">R42+S42</f>
        <v>82</v>
      </c>
      <c r="U42" s="170">
        <v>21</v>
      </c>
      <c r="V42" s="170">
        <v>33</v>
      </c>
      <c r="W42" s="170">
        <f t="shared" ref="W42:W52" si="36">U42+V42</f>
        <v>54</v>
      </c>
      <c r="X42" s="170">
        <f t="shared" ref="X42:X52" si="37">O42+R42+U42</f>
        <v>106</v>
      </c>
      <c r="Y42" s="170">
        <f t="shared" ref="Y42:Y52" si="38">P42+S42+V42</f>
        <v>120</v>
      </c>
      <c r="Z42" s="170">
        <f t="shared" ref="Z42:Z52" si="39">Q42+T42+W42</f>
        <v>226</v>
      </c>
      <c r="AA42" s="170">
        <f t="shared" ref="AA42:AA52" si="40">L42+X42</f>
        <v>210</v>
      </c>
      <c r="AB42" s="19">
        <f t="shared" ref="AB42:AB52" si="41">M42+Y42</f>
        <v>232</v>
      </c>
      <c r="AC42" s="170">
        <f t="shared" ref="AC42:AC52" si="42">AA42+AB42</f>
        <v>442</v>
      </c>
      <c r="AE42" s="3" t="s">
        <v>240</v>
      </c>
    </row>
    <row r="43" spans="1:31" s="1" customFormat="1" ht="35.1" customHeight="1">
      <c r="A43" s="9">
        <v>2</v>
      </c>
      <c r="B43" s="10" t="s">
        <v>109</v>
      </c>
      <c r="C43" s="9">
        <v>117</v>
      </c>
      <c r="D43" s="9">
        <v>73</v>
      </c>
      <c r="E43" s="9">
        <f t="shared" si="28"/>
        <v>190</v>
      </c>
      <c r="F43" s="9">
        <v>91</v>
      </c>
      <c r="G43" s="9">
        <v>69</v>
      </c>
      <c r="H43" s="9">
        <f t="shared" si="29"/>
        <v>160</v>
      </c>
      <c r="I43" s="9">
        <v>87</v>
      </c>
      <c r="J43" s="9">
        <v>90</v>
      </c>
      <c r="K43" s="9">
        <f t="shared" si="30"/>
        <v>177</v>
      </c>
      <c r="L43" s="9">
        <f t="shared" si="31"/>
        <v>295</v>
      </c>
      <c r="M43" s="9">
        <f t="shared" si="32"/>
        <v>232</v>
      </c>
      <c r="N43" s="9">
        <f t="shared" si="33"/>
        <v>527</v>
      </c>
      <c r="O43" s="9">
        <v>95</v>
      </c>
      <c r="P43" s="9">
        <v>82</v>
      </c>
      <c r="Q43" s="9">
        <f t="shared" si="34"/>
        <v>177</v>
      </c>
      <c r="R43" s="9">
        <v>108</v>
      </c>
      <c r="S43" s="9">
        <v>99</v>
      </c>
      <c r="T43" s="9">
        <f t="shared" si="35"/>
        <v>207</v>
      </c>
      <c r="U43" s="9">
        <v>111</v>
      </c>
      <c r="V43" s="9">
        <v>83</v>
      </c>
      <c r="W43" s="9">
        <f t="shared" si="36"/>
        <v>194</v>
      </c>
      <c r="X43" s="9">
        <f t="shared" si="37"/>
        <v>314</v>
      </c>
      <c r="Y43" s="9">
        <f t="shared" si="38"/>
        <v>264</v>
      </c>
      <c r="Z43" s="9">
        <f t="shared" si="39"/>
        <v>578</v>
      </c>
      <c r="AA43" s="9">
        <f t="shared" si="40"/>
        <v>609</v>
      </c>
      <c r="AB43" s="19">
        <f t="shared" si="41"/>
        <v>496</v>
      </c>
      <c r="AC43" s="9">
        <f t="shared" si="42"/>
        <v>1105</v>
      </c>
    </row>
    <row r="44" spans="1:31" s="1" customFormat="1" ht="35.1" customHeight="1">
      <c r="A44" s="9">
        <v>11</v>
      </c>
      <c r="B44" s="10" t="s">
        <v>118</v>
      </c>
      <c r="C44" s="9">
        <v>15</v>
      </c>
      <c r="D44" s="9">
        <v>10</v>
      </c>
      <c r="E44" s="9">
        <f t="shared" si="28"/>
        <v>25</v>
      </c>
      <c r="F44" s="9">
        <v>15</v>
      </c>
      <c r="G44" s="9">
        <v>20</v>
      </c>
      <c r="H44" s="9">
        <f t="shared" si="29"/>
        <v>35</v>
      </c>
      <c r="I44" s="9">
        <v>25</v>
      </c>
      <c r="J44" s="9">
        <v>16</v>
      </c>
      <c r="K44" s="9">
        <f t="shared" si="30"/>
        <v>41</v>
      </c>
      <c r="L44" s="9">
        <f t="shared" si="31"/>
        <v>55</v>
      </c>
      <c r="M44" s="9">
        <f t="shared" si="32"/>
        <v>46</v>
      </c>
      <c r="N44" s="9">
        <f t="shared" si="33"/>
        <v>101</v>
      </c>
      <c r="O44" s="9">
        <v>18</v>
      </c>
      <c r="P44" s="9">
        <v>16</v>
      </c>
      <c r="Q44" s="9">
        <f t="shared" si="34"/>
        <v>34</v>
      </c>
      <c r="R44" s="9">
        <v>34</v>
      </c>
      <c r="S44" s="9">
        <v>30</v>
      </c>
      <c r="T44" s="9">
        <f t="shared" si="35"/>
        <v>64</v>
      </c>
      <c r="U44" s="9">
        <v>38</v>
      </c>
      <c r="V44" s="9">
        <v>23</v>
      </c>
      <c r="W44" s="9">
        <f t="shared" si="36"/>
        <v>61</v>
      </c>
      <c r="X44" s="9">
        <f t="shared" si="37"/>
        <v>90</v>
      </c>
      <c r="Y44" s="9">
        <f t="shared" si="38"/>
        <v>69</v>
      </c>
      <c r="Z44" s="9">
        <f t="shared" si="39"/>
        <v>159</v>
      </c>
      <c r="AA44" s="9">
        <f t="shared" si="40"/>
        <v>145</v>
      </c>
      <c r="AB44" s="19">
        <f t="shared" si="41"/>
        <v>115</v>
      </c>
      <c r="AC44" s="9">
        <f t="shared" si="42"/>
        <v>260</v>
      </c>
    </row>
    <row r="45" spans="1:31" s="1" customFormat="1" ht="35.1" customHeight="1">
      <c r="A45" s="9">
        <v>4</v>
      </c>
      <c r="B45" s="10" t="s">
        <v>111</v>
      </c>
      <c r="C45" s="9">
        <v>100</v>
      </c>
      <c r="D45" s="9">
        <v>92</v>
      </c>
      <c r="E45" s="9">
        <f t="shared" si="28"/>
        <v>192</v>
      </c>
      <c r="F45" s="9">
        <v>66</v>
      </c>
      <c r="G45" s="9">
        <v>68</v>
      </c>
      <c r="H45" s="9">
        <f t="shared" si="29"/>
        <v>134</v>
      </c>
      <c r="I45" s="9">
        <v>70</v>
      </c>
      <c r="J45" s="9">
        <v>56</v>
      </c>
      <c r="K45" s="9">
        <f t="shared" si="30"/>
        <v>126</v>
      </c>
      <c r="L45" s="9">
        <f t="shared" si="31"/>
        <v>236</v>
      </c>
      <c r="M45" s="9">
        <f t="shared" si="32"/>
        <v>216</v>
      </c>
      <c r="N45" s="9">
        <f t="shared" si="33"/>
        <v>452</v>
      </c>
      <c r="O45" s="9">
        <v>64</v>
      </c>
      <c r="P45" s="9">
        <v>54</v>
      </c>
      <c r="Q45" s="9">
        <f t="shared" si="34"/>
        <v>118</v>
      </c>
      <c r="R45" s="9">
        <v>64</v>
      </c>
      <c r="S45" s="9">
        <v>67</v>
      </c>
      <c r="T45" s="9">
        <f t="shared" si="35"/>
        <v>131</v>
      </c>
      <c r="U45" s="9">
        <v>57</v>
      </c>
      <c r="V45" s="9">
        <v>54</v>
      </c>
      <c r="W45" s="9">
        <f t="shared" si="36"/>
        <v>111</v>
      </c>
      <c r="X45" s="9">
        <f t="shared" si="37"/>
        <v>185</v>
      </c>
      <c r="Y45" s="9">
        <f t="shared" si="38"/>
        <v>175</v>
      </c>
      <c r="Z45" s="9">
        <f t="shared" si="39"/>
        <v>360</v>
      </c>
      <c r="AA45" s="9">
        <f t="shared" si="40"/>
        <v>421</v>
      </c>
      <c r="AB45" s="19">
        <f t="shared" si="41"/>
        <v>391</v>
      </c>
      <c r="AC45" s="9">
        <f t="shared" si="42"/>
        <v>812</v>
      </c>
    </row>
    <row r="46" spans="1:31" s="1" customFormat="1" ht="35.1" customHeight="1">
      <c r="A46" s="9">
        <v>9</v>
      </c>
      <c r="B46" s="10" t="s">
        <v>116</v>
      </c>
      <c r="C46" s="9">
        <v>16</v>
      </c>
      <c r="D46" s="9">
        <v>14</v>
      </c>
      <c r="E46" s="9">
        <f t="shared" si="28"/>
        <v>30</v>
      </c>
      <c r="F46" s="9">
        <v>23</v>
      </c>
      <c r="G46" s="9">
        <v>21</v>
      </c>
      <c r="H46" s="9">
        <f t="shared" si="29"/>
        <v>44</v>
      </c>
      <c r="I46" s="9">
        <v>36</v>
      </c>
      <c r="J46" s="9">
        <v>27</v>
      </c>
      <c r="K46" s="9">
        <f t="shared" si="30"/>
        <v>63</v>
      </c>
      <c r="L46" s="9">
        <f t="shared" si="31"/>
        <v>75</v>
      </c>
      <c r="M46" s="9">
        <f t="shared" si="32"/>
        <v>62</v>
      </c>
      <c r="N46" s="9">
        <f t="shared" si="33"/>
        <v>137</v>
      </c>
      <c r="O46" s="9">
        <v>30</v>
      </c>
      <c r="P46" s="9">
        <v>22</v>
      </c>
      <c r="Q46" s="9">
        <f t="shared" si="34"/>
        <v>52</v>
      </c>
      <c r="R46" s="9">
        <v>31</v>
      </c>
      <c r="S46" s="9">
        <v>26</v>
      </c>
      <c r="T46" s="9">
        <f t="shared" si="35"/>
        <v>57</v>
      </c>
      <c r="U46" s="9">
        <v>32</v>
      </c>
      <c r="V46" s="9">
        <v>37</v>
      </c>
      <c r="W46" s="9">
        <f t="shared" si="36"/>
        <v>69</v>
      </c>
      <c r="X46" s="9">
        <f t="shared" si="37"/>
        <v>93</v>
      </c>
      <c r="Y46" s="9">
        <f t="shared" si="38"/>
        <v>85</v>
      </c>
      <c r="Z46" s="9">
        <f t="shared" si="39"/>
        <v>178</v>
      </c>
      <c r="AA46" s="9">
        <f t="shared" si="40"/>
        <v>168</v>
      </c>
      <c r="AB46" s="19">
        <f t="shared" si="41"/>
        <v>147</v>
      </c>
      <c r="AC46" s="9">
        <f t="shared" si="42"/>
        <v>315</v>
      </c>
    </row>
    <row r="47" spans="1:31" s="1" customFormat="1" ht="35.1" customHeight="1">
      <c r="A47" s="9">
        <v>3</v>
      </c>
      <c r="B47" s="10" t="s">
        <v>110</v>
      </c>
      <c r="C47" s="9">
        <v>61</v>
      </c>
      <c r="D47" s="9">
        <v>59</v>
      </c>
      <c r="E47" s="9">
        <f t="shared" si="28"/>
        <v>120</v>
      </c>
      <c r="F47" s="9">
        <v>51</v>
      </c>
      <c r="G47" s="9">
        <v>56</v>
      </c>
      <c r="H47" s="9">
        <f t="shared" si="29"/>
        <v>107</v>
      </c>
      <c r="I47" s="9">
        <v>70</v>
      </c>
      <c r="J47" s="9">
        <v>67</v>
      </c>
      <c r="K47" s="9">
        <f t="shared" si="30"/>
        <v>137</v>
      </c>
      <c r="L47" s="9">
        <f t="shared" si="31"/>
        <v>182</v>
      </c>
      <c r="M47" s="9">
        <f t="shared" si="32"/>
        <v>182</v>
      </c>
      <c r="N47" s="9">
        <f t="shared" si="33"/>
        <v>364</v>
      </c>
      <c r="O47" s="9">
        <v>70</v>
      </c>
      <c r="P47" s="9">
        <v>80</v>
      </c>
      <c r="Q47" s="9">
        <f t="shared" si="34"/>
        <v>150</v>
      </c>
      <c r="R47" s="9">
        <v>88</v>
      </c>
      <c r="S47" s="9">
        <v>90</v>
      </c>
      <c r="T47" s="9">
        <f t="shared" si="35"/>
        <v>178</v>
      </c>
      <c r="U47" s="9">
        <v>84</v>
      </c>
      <c r="V47" s="9">
        <v>76</v>
      </c>
      <c r="W47" s="9">
        <f t="shared" si="36"/>
        <v>160</v>
      </c>
      <c r="X47" s="9">
        <f t="shared" si="37"/>
        <v>242</v>
      </c>
      <c r="Y47" s="9">
        <f t="shared" si="38"/>
        <v>246</v>
      </c>
      <c r="Z47" s="9">
        <f t="shared" si="39"/>
        <v>488</v>
      </c>
      <c r="AA47" s="9">
        <f t="shared" si="40"/>
        <v>424</v>
      </c>
      <c r="AB47" s="19">
        <f t="shared" si="41"/>
        <v>428</v>
      </c>
      <c r="AC47" s="9">
        <f t="shared" si="42"/>
        <v>852</v>
      </c>
    </row>
    <row r="48" spans="1:31" s="1" customFormat="1" ht="35.1" customHeight="1">
      <c r="A48" s="9">
        <v>8</v>
      </c>
      <c r="B48" s="10" t="s">
        <v>115</v>
      </c>
      <c r="C48" s="9">
        <v>30</v>
      </c>
      <c r="D48" s="9">
        <v>19</v>
      </c>
      <c r="E48" s="9">
        <f t="shared" si="28"/>
        <v>49</v>
      </c>
      <c r="F48" s="9">
        <v>29</v>
      </c>
      <c r="G48" s="9">
        <v>18</v>
      </c>
      <c r="H48" s="9">
        <f t="shared" si="29"/>
        <v>47</v>
      </c>
      <c r="I48" s="9">
        <v>12</v>
      </c>
      <c r="J48" s="9">
        <v>19</v>
      </c>
      <c r="K48" s="9">
        <f t="shared" si="30"/>
        <v>31</v>
      </c>
      <c r="L48" s="9">
        <f t="shared" si="31"/>
        <v>71</v>
      </c>
      <c r="M48" s="9">
        <f t="shared" si="32"/>
        <v>56</v>
      </c>
      <c r="N48" s="9">
        <f t="shared" si="33"/>
        <v>127</v>
      </c>
      <c r="O48" s="9">
        <v>23</v>
      </c>
      <c r="P48" s="9">
        <v>22</v>
      </c>
      <c r="Q48" s="9">
        <f t="shared" si="34"/>
        <v>45</v>
      </c>
      <c r="R48" s="9">
        <v>34</v>
      </c>
      <c r="S48" s="9">
        <v>33</v>
      </c>
      <c r="T48" s="9">
        <f t="shared" si="35"/>
        <v>67</v>
      </c>
      <c r="U48" s="9">
        <v>22</v>
      </c>
      <c r="V48" s="9">
        <v>27</v>
      </c>
      <c r="W48" s="9">
        <f t="shared" si="36"/>
        <v>49</v>
      </c>
      <c r="X48" s="9">
        <f t="shared" si="37"/>
        <v>79</v>
      </c>
      <c r="Y48" s="9">
        <f t="shared" si="38"/>
        <v>82</v>
      </c>
      <c r="Z48" s="9">
        <f t="shared" si="39"/>
        <v>161</v>
      </c>
      <c r="AA48" s="9">
        <f t="shared" si="40"/>
        <v>150</v>
      </c>
      <c r="AB48" s="19">
        <f t="shared" si="41"/>
        <v>138</v>
      </c>
      <c r="AC48" s="9">
        <f t="shared" si="42"/>
        <v>288</v>
      </c>
    </row>
    <row r="49" spans="1:29" s="1" customFormat="1" ht="35.1" customHeight="1">
      <c r="A49" s="9">
        <v>10</v>
      </c>
      <c r="B49" s="10" t="s">
        <v>117</v>
      </c>
      <c r="C49" s="9">
        <v>20</v>
      </c>
      <c r="D49" s="9">
        <v>30</v>
      </c>
      <c r="E49" s="9">
        <f t="shared" si="28"/>
        <v>50</v>
      </c>
      <c r="F49" s="9">
        <v>15</v>
      </c>
      <c r="G49" s="9">
        <v>17</v>
      </c>
      <c r="H49" s="9">
        <f t="shared" si="29"/>
        <v>32</v>
      </c>
      <c r="I49" s="9">
        <v>15</v>
      </c>
      <c r="J49" s="9">
        <v>5</v>
      </c>
      <c r="K49" s="9">
        <f t="shared" si="30"/>
        <v>20</v>
      </c>
      <c r="L49" s="9">
        <f t="shared" si="31"/>
        <v>50</v>
      </c>
      <c r="M49" s="9">
        <f t="shared" si="32"/>
        <v>52</v>
      </c>
      <c r="N49" s="9">
        <f t="shared" si="33"/>
        <v>102</v>
      </c>
      <c r="O49" s="9">
        <v>15</v>
      </c>
      <c r="P49" s="9">
        <v>8</v>
      </c>
      <c r="Q49" s="9">
        <f t="shared" si="34"/>
        <v>23</v>
      </c>
      <c r="R49" s="9">
        <v>17</v>
      </c>
      <c r="S49" s="9">
        <v>18</v>
      </c>
      <c r="T49" s="9">
        <f t="shared" si="35"/>
        <v>35</v>
      </c>
      <c r="U49" s="9">
        <v>19</v>
      </c>
      <c r="V49" s="9">
        <v>16</v>
      </c>
      <c r="W49" s="9">
        <f t="shared" si="36"/>
        <v>35</v>
      </c>
      <c r="X49" s="9">
        <f t="shared" si="37"/>
        <v>51</v>
      </c>
      <c r="Y49" s="9">
        <f t="shared" si="38"/>
        <v>42</v>
      </c>
      <c r="Z49" s="9">
        <f t="shared" si="39"/>
        <v>93</v>
      </c>
      <c r="AA49" s="9">
        <f t="shared" si="40"/>
        <v>101</v>
      </c>
      <c r="AB49" s="19">
        <f t="shared" si="41"/>
        <v>94</v>
      </c>
      <c r="AC49" s="9">
        <f t="shared" si="42"/>
        <v>195</v>
      </c>
    </row>
    <row r="50" spans="1:29" s="1" customFormat="1" ht="35.1" customHeight="1">
      <c r="A50" s="11">
        <v>1</v>
      </c>
      <c r="B50" s="12" t="s">
        <v>108</v>
      </c>
      <c r="C50" s="11">
        <v>190</v>
      </c>
      <c r="D50" s="11">
        <v>198</v>
      </c>
      <c r="E50" s="11">
        <f t="shared" si="28"/>
        <v>388</v>
      </c>
      <c r="F50" s="11">
        <v>128</v>
      </c>
      <c r="G50" s="11">
        <v>129</v>
      </c>
      <c r="H50" s="11">
        <f t="shared" si="29"/>
        <v>257</v>
      </c>
      <c r="I50" s="11">
        <v>132</v>
      </c>
      <c r="J50" s="11">
        <v>118</v>
      </c>
      <c r="K50" s="11">
        <f t="shared" si="30"/>
        <v>250</v>
      </c>
      <c r="L50" s="11">
        <f t="shared" si="31"/>
        <v>450</v>
      </c>
      <c r="M50" s="11">
        <f t="shared" si="32"/>
        <v>445</v>
      </c>
      <c r="N50" s="11">
        <f t="shared" si="33"/>
        <v>895</v>
      </c>
      <c r="O50" s="11">
        <v>165</v>
      </c>
      <c r="P50" s="11">
        <v>162</v>
      </c>
      <c r="Q50" s="11">
        <f t="shared" si="34"/>
        <v>327</v>
      </c>
      <c r="R50" s="11">
        <v>136</v>
      </c>
      <c r="S50" s="11">
        <v>138</v>
      </c>
      <c r="T50" s="11">
        <f t="shared" si="35"/>
        <v>274</v>
      </c>
      <c r="U50" s="11">
        <v>130</v>
      </c>
      <c r="V50" s="11">
        <v>124</v>
      </c>
      <c r="W50" s="11">
        <f t="shared" si="36"/>
        <v>254</v>
      </c>
      <c r="X50" s="11">
        <f t="shared" si="37"/>
        <v>431</v>
      </c>
      <c r="Y50" s="11">
        <f t="shared" si="38"/>
        <v>424</v>
      </c>
      <c r="Z50" s="11">
        <f t="shared" si="39"/>
        <v>855</v>
      </c>
      <c r="AA50" s="11">
        <f t="shared" si="40"/>
        <v>881</v>
      </c>
      <c r="AB50" s="20">
        <f t="shared" si="41"/>
        <v>869</v>
      </c>
      <c r="AC50" s="11">
        <f t="shared" si="42"/>
        <v>1750</v>
      </c>
    </row>
    <row r="51" spans="1:29" s="1" customFormat="1" ht="35.1" customHeight="1">
      <c r="A51" s="9">
        <v>6</v>
      </c>
      <c r="B51" s="10" t="s">
        <v>113</v>
      </c>
      <c r="C51" s="9">
        <v>74</v>
      </c>
      <c r="D51" s="9">
        <v>106</v>
      </c>
      <c r="E51" s="9">
        <f t="shared" si="28"/>
        <v>180</v>
      </c>
      <c r="F51" s="9">
        <v>62</v>
      </c>
      <c r="G51" s="9">
        <v>62</v>
      </c>
      <c r="H51" s="9">
        <f t="shared" si="29"/>
        <v>124</v>
      </c>
      <c r="I51" s="9">
        <v>73</v>
      </c>
      <c r="J51" s="9">
        <v>72</v>
      </c>
      <c r="K51" s="9">
        <f t="shared" si="30"/>
        <v>145</v>
      </c>
      <c r="L51" s="9">
        <f t="shared" si="31"/>
        <v>209</v>
      </c>
      <c r="M51" s="9">
        <f t="shared" si="32"/>
        <v>240</v>
      </c>
      <c r="N51" s="9">
        <f t="shared" si="33"/>
        <v>449</v>
      </c>
      <c r="O51" s="9">
        <v>55</v>
      </c>
      <c r="P51" s="9">
        <v>50</v>
      </c>
      <c r="Q51" s="9">
        <f t="shared" si="34"/>
        <v>105</v>
      </c>
      <c r="R51" s="9">
        <v>60</v>
      </c>
      <c r="S51" s="9">
        <v>70</v>
      </c>
      <c r="T51" s="9">
        <f t="shared" si="35"/>
        <v>130</v>
      </c>
      <c r="U51" s="9">
        <v>60</v>
      </c>
      <c r="V51" s="9">
        <v>55</v>
      </c>
      <c r="W51" s="9">
        <f t="shared" si="36"/>
        <v>115</v>
      </c>
      <c r="X51" s="9">
        <f t="shared" si="37"/>
        <v>175</v>
      </c>
      <c r="Y51" s="9">
        <f t="shared" si="38"/>
        <v>175</v>
      </c>
      <c r="Z51" s="9">
        <f t="shared" si="39"/>
        <v>350</v>
      </c>
      <c r="AA51" s="9">
        <f t="shared" si="40"/>
        <v>384</v>
      </c>
      <c r="AB51" s="19">
        <f t="shared" si="41"/>
        <v>415</v>
      </c>
      <c r="AC51" s="9">
        <f t="shared" si="42"/>
        <v>799</v>
      </c>
    </row>
    <row r="52" spans="1:29" s="1" customFormat="1" ht="35.1" customHeight="1">
      <c r="A52" s="9">
        <v>5</v>
      </c>
      <c r="B52" s="10" t="s">
        <v>112</v>
      </c>
      <c r="C52" s="9">
        <v>66</v>
      </c>
      <c r="D52" s="9">
        <v>74</v>
      </c>
      <c r="E52" s="9">
        <f t="shared" si="28"/>
        <v>140</v>
      </c>
      <c r="F52" s="9">
        <v>74</v>
      </c>
      <c r="G52" s="9">
        <v>61</v>
      </c>
      <c r="H52" s="9">
        <f t="shared" si="29"/>
        <v>135</v>
      </c>
      <c r="I52" s="9">
        <v>76</v>
      </c>
      <c r="J52" s="9">
        <v>84</v>
      </c>
      <c r="K52" s="9">
        <f t="shared" si="30"/>
        <v>160</v>
      </c>
      <c r="L52" s="9">
        <f t="shared" si="31"/>
        <v>216</v>
      </c>
      <c r="M52" s="9">
        <f t="shared" si="32"/>
        <v>219</v>
      </c>
      <c r="N52" s="9">
        <f t="shared" si="33"/>
        <v>435</v>
      </c>
      <c r="O52" s="9">
        <v>46</v>
      </c>
      <c r="P52" s="9">
        <v>64</v>
      </c>
      <c r="Q52" s="9">
        <f t="shared" si="34"/>
        <v>110</v>
      </c>
      <c r="R52" s="9">
        <v>72</v>
      </c>
      <c r="S52" s="9">
        <v>56</v>
      </c>
      <c r="T52" s="9">
        <f t="shared" si="35"/>
        <v>128</v>
      </c>
      <c r="U52" s="9">
        <v>44</v>
      </c>
      <c r="V52" s="9">
        <v>37</v>
      </c>
      <c r="W52" s="9">
        <f t="shared" si="36"/>
        <v>81</v>
      </c>
      <c r="X52" s="9">
        <f t="shared" si="37"/>
        <v>162</v>
      </c>
      <c r="Y52" s="9">
        <f t="shared" si="38"/>
        <v>157</v>
      </c>
      <c r="Z52" s="9">
        <f t="shared" si="39"/>
        <v>319</v>
      </c>
      <c r="AA52" s="9">
        <f t="shared" si="40"/>
        <v>378</v>
      </c>
      <c r="AB52" s="19">
        <f t="shared" si="41"/>
        <v>376</v>
      </c>
      <c r="AC52" s="9">
        <f t="shared" si="42"/>
        <v>754</v>
      </c>
    </row>
    <row r="53" spans="1:29" s="1" customFormat="1" ht="35.1" customHeight="1">
      <c r="A53" s="8"/>
      <c r="B53" s="14" t="s">
        <v>37</v>
      </c>
      <c r="C53" s="8">
        <f>SUM(C42:C52)</f>
        <v>716</v>
      </c>
      <c r="D53" s="8">
        <f t="shared" ref="D53:AC53" si="43">SUM(D42:D52)</f>
        <v>707</v>
      </c>
      <c r="E53" s="8">
        <f t="shared" si="43"/>
        <v>1423</v>
      </c>
      <c r="F53" s="8">
        <f t="shared" si="43"/>
        <v>593</v>
      </c>
      <c r="G53" s="8">
        <f t="shared" si="43"/>
        <v>562</v>
      </c>
      <c r="H53" s="8">
        <f t="shared" si="43"/>
        <v>1155</v>
      </c>
      <c r="I53" s="8">
        <f t="shared" si="43"/>
        <v>634</v>
      </c>
      <c r="J53" s="8">
        <f t="shared" si="43"/>
        <v>593</v>
      </c>
      <c r="K53" s="8">
        <f t="shared" si="43"/>
        <v>1227</v>
      </c>
      <c r="L53" s="8">
        <f t="shared" si="43"/>
        <v>1943</v>
      </c>
      <c r="M53" s="8">
        <f t="shared" si="43"/>
        <v>1862</v>
      </c>
      <c r="N53" s="8">
        <f t="shared" si="43"/>
        <v>3805</v>
      </c>
      <c r="O53" s="8">
        <f t="shared" si="43"/>
        <v>626</v>
      </c>
      <c r="P53" s="8">
        <f t="shared" si="43"/>
        <v>605</v>
      </c>
      <c r="Q53" s="8">
        <f t="shared" si="43"/>
        <v>1231</v>
      </c>
      <c r="R53" s="8">
        <f t="shared" si="43"/>
        <v>684</v>
      </c>
      <c r="S53" s="8">
        <f t="shared" si="43"/>
        <v>669</v>
      </c>
      <c r="T53" s="8">
        <f t="shared" si="43"/>
        <v>1353</v>
      </c>
      <c r="U53" s="8">
        <f t="shared" si="43"/>
        <v>618</v>
      </c>
      <c r="V53" s="8">
        <f t="shared" si="43"/>
        <v>565</v>
      </c>
      <c r="W53" s="8">
        <f t="shared" si="43"/>
        <v>1183</v>
      </c>
      <c r="X53" s="8">
        <f t="shared" si="43"/>
        <v>1928</v>
      </c>
      <c r="Y53" s="8">
        <f t="shared" si="43"/>
        <v>1839</v>
      </c>
      <c r="Z53" s="8">
        <f t="shared" si="43"/>
        <v>3767</v>
      </c>
      <c r="AA53" s="8">
        <f t="shared" si="43"/>
        <v>3871</v>
      </c>
      <c r="AB53" s="15">
        <f t="shared" si="43"/>
        <v>3701</v>
      </c>
      <c r="AC53" s="8">
        <f t="shared" si="43"/>
        <v>7572</v>
      </c>
    </row>
    <row r="54" spans="1:29" s="1" customFormat="1" ht="35.1" customHeight="1">
      <c r="A54" s="185" t="s">
        <v>234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</row>
    <row r="55" spans="1:29" s="1" customFormat="1" ht="35.1" customHeight="1">
      <c r="A55" s="186" t="s">
        <v>1</v>
      </c>
      <c r="B55" s="186" t="s">
        <v>2</v>
      </c>
      <c r="C55" s="188" t="s">
        <v>3</v>
      </c>
      <c r="D55" s="189"/>
      <c r="E55" s="190"/>
      <c r="F55" s="188" t="s">
        <v>4</v>
      </c>
      <c r="G55" s="189"/>
      <c r="H55" s="190"/>
      <c r="I55" s="188" t="s">
        <v>5</v>
      </c>
      <c r="J55" s="189"/>
      <c r="K55" s="190"/>
      <c r="L55" s="188" t="s">
        <v>6</v>
      </c>
      <c r="M55" s="189"/>
      <c r="N55" s="190"/>
      <c r="O55" s="188" t="s">
        <v>7</v>
      </c>
      <c r="P55" s="189"/>
      <c r="Q55" s="190"/>
      <c r="R55" s="188" t="s">
        <v>8</v>
      </c>
      <c r="S55" s="189"/>
      <c r="T55" s="190"/>
      <c r="U55" s="188" t="s">
        <v>9</v>
      </c>
      <c r="V55" s="189"/>
      <c r="W55" s="190"/>
      <c r="X55" s="188" t="s">
        <v>10</v>
      </c>
      <c r="Y55" s="189"/>
      <c r="Z55" s="190"/>
      <c r="AA55" s="178" t="s">
        <v>11</v>
      </c>
      <c r="AB55" s="178"/>
      <c r="AC55" s="174"/>
    </row>
    <row r="56" spans="1:29" s="1" customFormat="1" ht="35.1" customHeight="1">
      <c r="A56" s="187"/>
      <c r="B56" s="187"/>
      <c r="C56" s="8" t="s">
        <v>12</v>
      </c>
      <c r="D56" s="8" t="s">
        <v>13</v>
      </c>
      <c r="E56" s="8" t="s">
        <v>14</v>
      </c>
      <c r="F56" s="8" t="s">
        <v>12</v>
      </c>
      <c r="G56" s="8" t="s">
        <v>13</v>
      </c>
      <c r="H56" s="8" t="s">
        <v>14</v>
      </c>
      <c r="I56" s="8" t="s">
        <v>12</v>
      </c>
      <c r="J56" s="8" t="s">
        <v>13</v>
      </c>
      <c r="K56" s="8" t="s">
        <v>14</v>
      </c>
      <c r="L56" s="8" t="s">
        <v>12</v>
      </c>
      <c r="M56" s="8" t="s">
        <v>13</v>
      </c>
      <c r="N56" s="8" t="s">
        <v>14</v>
      </c>
      <c r="O56" s="8" t="s">
        <v>12</v>
      </c>
      <c r="P56" s="8" t="s">
        <v>13</v>
      </c>
      <c r="Q56" s="8" t="s">
        <v>14</v>
      </c>
      <c r="R56" s="8" t="s">
        <v>12</v>
      </c>
      <c r="S56" s="8" t="s">
        <v>13</v>
      </c>
      <c r="T56" s="8" t="s">
        <v>14</v>
      </c>
      <c r="U56" s="8" t="s">
        <v>12</v>
      </c>
      <c r="V56" s="8" t="s">
        <v>13</v>
      </c>
      <c r="W56" s="8" t="s">
        <v>14</v>
      </c>
      <c r="X56" s="8" t="s">
        <v>12</v>
      </c>
      <c r="Y56" s="8" t="s">
        <v>13</v>
      </c>
      <c r="Z56" s="8" t="s">
        <v>14</v>
      </c>
      <c r="AA56" s="8" t="s">
        <v>12</v>
      </c>
      <c r="AB56" s="15" t="s">
        <v>13</v>
      </c>
      <c r="AC56" s="8" t="s">
        <v>14</v>
      </c>
    </row>
    <row r="57" spans="1:29" s="1" customFormat="1" ht="35.1" customHeight="1">
      <c r="A57" s="9">
        <v>1</v>
      </c>
      <c r="B57" s="10" t="s">
        <v>63</v>
      </c>
      <c r="C57" s="9">
        <v>89</v>
      </c>
      <c r="D57" s="9">
        <v>91</v>
      </c>
      <c r="E57" s="9">
        <f t="shared" ref="E57:E67" si="44">C57+D57</f>
        <v>180</v>
      </c>
      <c r="F57" s="9">
        <v>98</v>
      </c>
      <c r="G57" s="9">
        <v>100</v>
      </c>
      <c r="H57" s="9">
        <f t="shared" ref="H57:H67" si="45">F57+G57</f>
        <v>198</v>
      </c>
      <c r="I57" s="9">
        <v>91</v>
      </c>
      <c r="J57" s="9">
        <v>83</v>
      </c>
      <c r="K57" s="9">
        <f t="shared" ref="K57:K67" si="46">I57+J57</f>
        <v>174</v>
      </c>
      <c r="L57" s="9">
        <f t="shared" ref="L57:L67" si="47">C57+F57+I57</f>
        <v>278</v>
      </c>
      <c r="M57" s="9">
        <f t="shared" ref="M57:M67" si="48">D57+G57+J57</f>
        <v>274</v>
      </c>
      <c r="N57" s="9">
        <f t="shared" ref="N57:N67" si="49">E57+H57+K57</f>
        <v>552</v>
      </c>
      <c r="O57" s="9">
        <v>53</v>
      </c>
      <c r="P57" s="9">
        <v>52</v>
      </c>
      <c r="Q57" s="9">
        <f t="shared" ref="Q57:Q67" si="50">O57+P57</f>
        <v>105</v>
      </c>
      <c r="R57" s="9">
        <v>90</v>
      </c>
      <c r="S57" s="9">
        <v>83</v>
      </c>
      <c r="T57" s="9">
        <f t="shared" ref="T57:T67" si="51">R57+S57</f>
        <v>173</v>
      </c>
      <c r="U57" s="9">
        <v>44</v>
      </c>
      <c r="V57" s="9">
        <v>71</v>
      </c>
      <c r="W57" s="9">
        <f t="shared" ref="W57:W67" si="52">U57+V57</f>
        <v>115</v>
      </c>
      <c r="X57" s="9">
        <f t="shared" ref="X57:X67" si="53">O57+R57+U57</f>
        <v>187</v>
      </c>
      <c r="Y57" s="9">
        <f t="shared" ref="Y57:Y67" si="54">P57+S57+V57</f>
        <v>206</v>
      </c>
      <c r="Z57" s="9">
        <f t="shared" ref="Z57:Z67" si="55">Q57+T57+W57</f>
        <v>393</v>
      </c>
      <c r="AA57" s="9">
        <f t="shared" ref="AA57:AA67" si="56">L57+X57</f>
        <v>465</v>
      </c>
      <c r="AB57" s="19">
        <f t="shared" ref="AB57:AB67" si="57">M57+Y57</f>
        <v>480</v>
      </c>
      <c r="AC57" s="9">
        <f t="shared" ref="AC57:AC67" si="58">AA57+AB57</f>
        <v>945</v>
      </c>
    </row>
    <row r="58" spans="1:29" s="1" customFormat="1" ht="35.1" customHeight="1">
      <c r="A58" s="9">
        <v>2</v>
      </c>
      <c r="B58" s="10" t="s">
        <v>66</v>
      </c>
      <c r="C58" s="9">
        <v>80</v>
      </c>
      <c r="D58" s="9">
        <v>85</v>
      </c>
      <c r="E58" s="9">
        <f t="shared" si="44"/>
        <v>165</v>
      </c>
      <c r="F58" s="9">
        <v>84</v>
      </c>
      <c r="G58" s="9">
        <v>90</v>
      </c>
      <c r="H58" s="9">
        <f t="shared" si="45"/>
        <v>174</v>
      </c>
      <c r="I58" s="9">
        <v>75</v>
      </c>
      <c r="J58" s="9">
        <v>73</v>
      </c>
      <c r="K58" s="9">
        <f t="shared" si="46"/>
        <v>148</v>
      </c>
      <c r="L58" s="9">
        <f t="shared" si="47"/>
        <v>239</v>
      </c>
      <c r="M58" s="9">
        <f t="shared" si="48"/>
        <v>248</v>
      </c>
      <c r="N58" s="9">
        <f t="shared" si="49"/>
        <v>487</v>
      </c>
      <c r="O58" s="9">
        <v>82</v>
      </c>
      <c r="P58" s="9">
        <v>88</v>
      </c>
      <c r="Q58" s="9">
        <f t="shared" si="50"/>
        <v>170</v>
      </c>
      <c r="R58" s="9">
        <v>85</v>
      </c>
      <c r="S58" s="9">
        <v>75</v>
      </c>
      <c r="T58" s="9">
        <f t="shared" si="51"/>
        <v>160</v>
      </c>
      <c r="U58" s="9">
        <v>61</v>
      </c>
      <c r="V58" s="9">
        <v>59</v>
      </c>
      <c r="W58" s="9">
        <f t="shared" si="52"/>
        <v>120</v>
      </c>
      <c r="X58" s="9">
        <f t="shared" si="53"/>
        <v>228</v>
      </c>
      <c r="Y58" s="9">
        <f t="shared" si="54"/>
        <v>222</v>
      </c>
      <c r="Z58" s="9">
        <f t="shared" si="55"/>
        <v>450</v>
      </c>
      <c r="AA58" s="9">
        <f t="shared" si="56"/>
        <v>467</v>
      </c>
      <c r="AB58" s="19">
        <f t="shared" si="57"/>
        <v>470</v>
      </c>
      <c r="AC58" s="9">
        <f t="shared" si="58"/>
        <v>937</v>
      </c>
    </row>
    <row r="59" spans="1:29" s="1" customFormat="1" ht="35.1" customHeight="1">
      <c r="A59" s="9">
        <v>3</v>
      </c>
      <c r="B59" s="10" t="s">
        <v>64</v>
      </c>
      <c r="C59" s="9">
        <v>131</v>
      </c>
      <c r="D59" s="9">
        <v>119</v>
      </c>
      <c r="E59" s="9">
        <f t="shared" si="44"/>
        <v>250</v>
      </c>
      <c r="F59" s="9">
        <v>109</v>
      </c>
      <c r="G59" s="9">
        <v>121</v>
      </c>
      <c r="H59" s="9">
        <f t="shared" si="45"/>
        <v>230</v>
      </c>
      <c r="I59" s="9">
        <v>112</v>
      </c>
      <c r="J59" s="9">
        <v>121</v>
      </c>
      <c r="K59" s="9">
        <f t="shared" si="46"/>
        <v>233</v>
      </c>
      <c r="L59" s="9">
        <f t="shared" si="47"/>
        <v>352</v>
      </c>
      <c r="M59" s="9">
        <f t="shared" si="48"/>
        <v>361</v>
      </c>
      <c r="N59" s="9">
        <f t="shared" si="49"/>
        <v>713</v>
      </c>
      <c r="O59" s="9">
        <v>115</v>
      </c>
      <c r="P59" s="9">
        <v>120</v>
      </c>
      <c r="Q59" s="9">
        <f t="shared" si="50"/>
        <v>235</v>
      </c>
      <c r="R59" s="9">
        <v>120</v>
      </c>
      <c r="S59" s="9">
        <v>122</v>
      </c>
      <c r="T59" s="9">
        <f t="shared" si="51"/>
        <v>242</v>
      </c>
      <c r="U59" s="9">
        <v>103</v>
      </c>
      <c r="V59" s="9">
        <v>101</v>
      </c>
      <c r="W59" s="9">
        <f t="shared" si="52"/>
        <v>204</v>
      </c>
      <c r="X59" s="9">
        <f t="shared" si="53"/>
        <v>338</v>
      </c>
      <c r="Y59" s="9">
        <f t="shared" si="54"/>
        <v>343</v>
      </c>
      <c r="Z59" s="9">
        <f t="shared" si="55"/>
        <v>681</v>
      </c>
      <c r="AA59" s="9">
        <f t="shared" si="56"/>
        <v>690</v>
      </c>
      <c r="AB59" s="19">
        <f t="shared" si="57"/>
        <v>704</v>
      </c>
      <c r="AC59" s="9">
        <f t="shared" si="58"/>
        <v>1394</v>
      </c>
    </row>
    <row r="60" spans="1:29" s="1" customFormat="1" ht="35.1" customHeight="1">
      <c r="A60" s="9">
        <v>4</v>
      </c>
      <c r="B60" s="12" t="s">
        <v>73</v>
      </c>
      <c r="C60" s="11">
        <v>0</v>
      </c>
      <c r="D60" s="11">
        <v>0</v>
      </c>
      <c r="E60" s="11">
        <f t="shared" si="44"/>
        <v>0</v>
      </c>
      <c r="F60" s="11">
        <v>0</v>
      </c>
      <c r="G60" s="11">
        <v>0</v>
      </c>
      <c r="H60" s="11">
        <f t="shared" si="45"/>
        <v>0</v>
      </c>
      <c r="I60" s="11">
        <v>0</v>
      </c>
      <c r="J60" s="11">
        <v>0</v>
      </c>
      <c r="K60" s="11">
        <f t="shared" si="46"/>
        <v>0</v>
      </c>
      <c r="L60" s="11">
        <f t="shared" si="47"/>
        <v>0</v>
      </c>
      <c r="M60" s="11">
        <f t="shared" si="48"/>
        <v>0</v>
      </c>
      <c r="N60" s="11">
        <f t="shared" si="49"/>
        <v>0</v>
      </c>
      <c r="O60" s="11">
        <v>0</v>
      </c>
      <c r="P60" s="11">
        <v>0</v>
      </c>
      <c r="Q60" s="11">
        <f t="shared" si="50"/>
        <v>0</v>
      </c>
      <c r="R60" s="11">
        <v>0</v>
      </c>
      <c r="S60" s="11">
        <v>0</v>
      </c>
      <c r="T60" s="11">
        <f t="shared" si="51"/>
        <v>0</v>
      </c>
      <c r="U60" s="11">
        <v>0</v>
      </c>
      <c r="V60" s="11">
        <v>0</v>
      </c>
      <c r="W60" s="11">
        <f t="shared" si="52"/>
        <v>0</v>
      </c>
      <c r="X60" s="11">
        <f t="shared" si="53"/>
        <v>0</v>
      </c>
      <c r="Y60" s="11">
        <f t="shared" si="54"/>
        <v>0</v>
      </c>
      <c r="Z60" s="11">
        <f t="shared" si="55"/>
        <v>0</v>
      </c>
      <c r="AA60" s="11">
        <f t="shared" si="56"/>
        <v>0</v>
      </c>
      <c r="AB60" s="20">
        <f t="shared" si="57"/>
        <v>0</v>
      </c>
      <c r="AC60" s="11">
        <f t="shared" si="58"/>
        <v>0</v>
      </c>
    </row>
    <row r="61" spans="1:29" s="2" customFormat="1" ht="35.1" customHeight="1">
      <c r="A61" s="9">
        <v>5</v>
      </c>
      <c r="B61" s="10" t="s">
        <v>70</v>
      </c>
      <c r="C61" s="9">
        <v>48</v>
      </c>
      <c r="D61" s="9">
        <v>43</v>
      </c>
      <c r="E61" s="9">
        <f t="shared" si="44"/>
        <v>91</v>
      </c>
      <c r="F61" s="9">
        <v>36</v>
      </c>
      <c r="G61" s="9">
        <v>38</v>
      </c>
      <c r="H61" s="9">
        <f t="shared" si="45"/>
        <v>74</v>
      </c>
      <c r="I61" s="9">
        <v>38</v>
      </c>
      <c r="J61" s="9">
        <v>37</v>
      </c>
      <c r="K61" s="9">
        <f t="shared" si="46"/>
        <v>75</v>
      </c>
      <c r="L61" s="9">
        <f t="shared" si="47"/>
        <v>122</v>
      </c>
      <c r="M61" s="9">
        <f t="shared" si="48"/>
        <v>118</v>
      </c>
      <c r="N61" s="9">
        <f t="shared" si="49"/>
        <v>240</v>
      </c>
      <c r="O61" s="9">
        <v>36</v>
      </c>
      <c r="P61" s="9">
        <v>34</v>
      </c>
      <c r="Q61" s="9">
        <f t="shared" si="50"/>
        <v>70</v>
      </c>
      <c r="R61" s="9">
        <v>35</v>
      </c>
      <c r="S61" s="9">
        <v>38</v>
      </c>
      <c r="T61" s="9">
        <f t="shared" si="51"/>
        <v>73</v>
      </c>
      <c r="U61" s="9">
        <v>34</v>
      </c>
      <c r="V61" s="9">
        <v>36</v>
      </c>
      <c r="W61" s="9">
        <f t="shared" si="52"/>
        <v>70</v>
      </c>
      <c r="X61" s="9">
        <f t="shared" si="53"/>
        <v>105</v>
      </c>
      <c r="Y61" s="9">
        <f t="shared" si="54"/>
        <v>108</v>
      </c>
      <c r="Z61" s="9">
        <f t="shared" si="55"/>
        <v>213</v>
      </c>
      <c r="AA61" s="9">
        <f t="shared" si="56"/>
        <v>227</v>
      </c>
      <c r="AB61" s="19">
        <f t="shared" si="57"/>
        <v>226</v>
      </c>
      <c r="AC61" s="9">
        <f t="shared" si="58"/>
        <v>453</v>
      </c>
    </row>
    <row r="62" spans="1:29" s="2" customFormat="1" ht="35.1" customHeight="1">
      <c r="A62" s="9">
        <v>6</v>
      </c>
      <c r="B62" s="10" t="s">
        <v>67</v>
      </c>
      <c r="C62" s="9">
        <v>55</v>
      </c>
      <c r="D62" s="9">
        <v>68</v>
      </c>
      <c r="E62" s="9">
        <f t="shared" si="44"/>
        <v>123</v>
      </c>
      <c r="F62" s="9">
        <v>73</v>
      </c>
      <c r="G62" s="9">
        <v>98</v>
      </c>
      <c r="H62" s="9">
        <f t="shared" si="45"/>
        <v>171</v>
      </c>
      <c r="I62" s="9">
        <v>58</v>
      </c>
      <c r="J62" s="9">
        <v>63</v>
      </c>
      <c r="K62" s="9">
        <f t="shared" si="46"/>
        <v>121</v>
      </c>
      <c r="L62" s="9">
        <f t="shared" si="47"/>
        <v>186</v>
      </c>
      <c r="M62" s="9">
        <f t="shared" si="48"/>
        <v>229</v>
      </c>
      <c r="N62" s="9">
        <f t="shared" si="49"/>
        <v>415</v>
      </c>
      <c r="O62" s="9">
        <v>48</v>
      </c>
      <c r="P62" s="9">
        <v>55</v>
      </c>
      <c r="Q62" s="9">
        <f t="shared" si="50"/>
        <v>103</v>
      </c>
      <c r="R62" s="9">
        <v>51</v>
      </c>
      <c r="S62" s="9">
        <v>45</v>
      </c>
      <c r="T62" s="9">
        <f t="shared" si="51"/>
        <v>96</v>
      </c>
      <c r="U62" s="9">
        <v>34</v>
      </c>
      <c r="V62" s="9">
        <v>35</v>
      </c>
      <c r="W62" s="9">
        <f t="shared" si="52"/>
        <v>69</v>
      </c>
      <c r="X62" s="9">
        <f t="shared" si="53"/>
        <v>133</v>
      </c>
      <c r="Y62" s="9">
        <f t="shared" si="54"/>
        <v>135</v>
      </c>
      <c r="Z62" s="9">
        <f t="shared" si="55"/>
        <v>268</v>
      </c>
      <c r="AA62" s="9">
        <f t="shared" si="56"/>
        <v>319</v>
      </c>
      <c r="AB62" s="19">
        <f t="shared" si="57"/>
        <v>364</v>
      </c>
      <c r="AC62" s="9">
        <f t="shared" si="58"/>
        <v>683</v>
      </c>
    </row>
    <row r="63" spans="1:29" s="1" customFormat="1" ht="45" customHeight="1">
      <c r="A63" s="9">
        <v>7</v>
      </c>
      <c r="B63" s="10" t="s">
        <v>72</v>
      </c>
      <c r="C63" s="9">
        <v>15</v>
      </c>
      <c r="D63" s="9">
        <v>12</v>
      </c>
      <c r="E63" s="9">
        <f t="shared" si="44"/>
        <v>27</v>
      </c>
      <c r="F63" s="9">
        <v>21</v>
      </c>
      <c r="G63" s="9">
        <v>24</v>
      </c>
      <c r="H63" s="9">
        <f t="shared" si="45"/>
        <v>45</v>
      </c>
      <c r="I63" s="9">
        <v>22</v>
      </c>
      <c r="J63" s="9">
        <v>28</v>
      </c>
      <c r="K63" s="9">
        <f t="shared" si="46"/>
        <v>50</v>
      </c>
      <c r="L63" s="9">
        <f t="shared" si="47"/>
        <v>58</v>
      </c>
      <c r="M63" s="9">
        <f t="shared" si="48"/>
        <v>64</v>
      </c>
      <c r="N63" s="9">
        <f t="shared" si="49"/>
        <v>122</v>
      </c>
      <c r="O63" s="9">
        <v>23</v>
      </c>
      <c r="P63" s="9">
        <v>35</v>
      </c>
      <c r="Q63" s="9">
        <f t="shared" si="50"/>
        <v>58</v>
      </c>
      <c r="R63" s="9">
        <v>33</v>
      </c>
      <c r="S63" s="9">
        <v>37</v>
      </c>
      <c r="T63" s="9">
        <f t="shared" si="51"/>
        <v>70</v>
      </c>
      <c r="U63" s="9">
        <v>38</v>
      </c>
      <c r="V63" s="9">
        <v>40</v>
      </c>
      <c r="W63" s="9">
        <f t="shared" si="52"/>
        <v>78</v>
      </c>
      <c r="X63" s="9">
        <f t="shared" si="53"/>
        <v>94</v>
      </c>
      <c r="Y63" s="9">
        <f t="shared" si="54"/>
        <v>112</v>
      </c>
      <c r="Z63" s="9">
        <f t="shared" si="55"/>
        <v>206</v>
      </c>
      <c r="AA63" s="9">
        <f t="shared" si="56"/>
        <v>152</v>
      </c>
      <c r="AB63" s="19">
        <f t="shared" si="57"/>
        <v>176</v>
      </c>
      <c r="AC63" s="9">
        <f t="shared" si="58"/>
        <v>328</v>
      </c>
    </row>
    <row r="64" spans="1:29" s="1" customFormat="1" ht="35.1" customHeight="1">
      <c r="A64" s="9">
        <v>8</v>
      </c>
      <c r="B64" s="10" t="s">
        <v>69</v>
      </c>
      <c r="C64" s="9">
        <v>51</v>
      </c>
      <c r="D64" s="9">
        <v>45</v>
      </c>
      <c r="E64" s="9">
        <f t="shared" si="44"/>
        <v>96</v>
      </c>
      <c r="F64" s="9">
        <v>33</v>
      </c>
      <c r="G64" s="9">
        <v>40</v>
      </c>
      <c r="H64" s="9">
        <f t="shared" si="45"/>
        <v>73</v>
      </c>
      <c r="I64" s="9">
        <v>39</v>
      </c>
      <c r="J64" s="9">
        <v>36</v>
      </c>
      <c r="K64" s="9">
        <f t="shared" si="46"/>
        <v>75</v>
      </c>
      <c r="L64" s="9">
        <f t="shared" si="47"/>
        <v>123</v>
      </c>
      <c r="M64" s="9">
        <f t="shared" si="48"/>
        <v>121</v>
      </c>
      <c r="N64" s="9">
        <f t="shared" si="49"/>
        <v>244</v>
      </c>
      <c r="O64" s="9">
        <v>33</v>
      </c>
      <c r="P64" s="9">
        <v>35</v>
      </c>
      <c r="Q64" s="9">
        <f t="shared" si="50"/>
        <v>68</v>
      </c>
      <c r="R64" s="9">
        <v>30</v>
      </c>
      <c r="S64" s="9">
        <v>23</v>
      </c>
      <c r="T64" s="9">
        <f t="shared" si="51"/>
        <v>53</v>
      </c>
      <c r="U64" s="9">
        <v>38</v>
      </c>
      <c r="V64" s="9">
        <v>34</v>
      </c>
      <c r="W64" s="9">
        <f t="shared" si="52"/>
        <v>72</v>
      </c>
      <c r="X64" s="9">
        <f t="shared" si="53"/>
        <v>101</v>
      </c>
      <c r="Y64" s="9">
        <f t="shared" si="54"/>
        <v>92</v>
      </c>
      <c r="Z64" s="9">
        <f t="shared" si="55"/>
        <v>193</v>
      </c>
      <c r="AA64" s="9">
        <f t="shared" si="56"/>
        <v>224</v>
      </c>
      <c r="AB64" s="19">
        <f t="shared" si="57"/>
        <v>213</v>
      </c>
      <c r="AC64" s="9">
        <f t="shared" si="58"/>
        <v>437</v>
      </c>
    </row>
    <row r="65" spans="1:29" s="1" customFormat="1" ht="35.1" customHeight="1">
      <c r="A65" s="9">
        <v>9</v>
      </c>
      <c r="B65" s="10" t="s">
        <v>71</v>
      </c>
      <c r="C65" s="9">
        <v>67</v>
      </c>
      <c r="D65" s="9">
        <v>70</v>
      </c>
      <c r="E65" s="9">
        <f t="shared" si="44"/>
        <v>137</v>
      </c>
      <c r="F65" s="9">
        <v>84</v>
      </c>
      <c r="G65" s="9">
        <v>90</v>
      </c>
      <c r="H65" s="9">
        <f t="shared" si="45"/>
        <v>174</v>
      </c>
      <c r="I65" s="9">
        <v>70</v>
      </c>
      <c r="J65" s="9">
        <v>84</v>
      </c>
      <c r="K65" s="9">
        <f t="shared" si="46"/>
        <v>154</v>
      </c>
      <c r="L65" s="9">
        <f t="shared" si="47"/>
        <v>221</v>
      </c>
      <c r="M65" s="9">
        <f t="shared" si="48"/>
        <v>244</v>
      </c>
      <c r="N65" s="9">
        <f t="shared" si="49"/>
        <v>465</v>
      </c>
      <c r="O65" s="9">
        <v>82</v>
      </c>
      <c r="P65" s="9">
        <v>94</v>
      </c>
      <c r="Q65" s="9">
        <f t="shared" si="50"/>
        <v>176</v>
      </c>
      <c r="R65" s="9">
        <v>69</v>
      </c>
      <c r="S65" s="9">
        <v>79</v>
      </c>
      <c r="T65" s="9">
        <f t="shared" si="51"/>
        <v>148</v>
      </c>
      <c r="U65" s="9">
        <v>26</v>
      </c>
      <c r="V65" s="9">
        <v>35</v>
      </c>
      <c r="W65" s="9">
        <f t="shared" si="52"/>
        <v>61</v>
      </c>
      <c r="X65" s="9">
        <f t="shared" si="53"/>
        <v>177</v>
      </c>
      <c r="Y65" s="9">
        <f t="shared" si="54"/>
        <v>208</v>
      </c>
      <c r="Z65" s="9">
        <f t="shared" si="55"/>
        <v>385</v>
      </c>
      <c r="AA65" s="9">
        <f t="shared" si="56"/>
        <v>398</v>
      </c>
      <c r="AB65" s="19">
        <f t="shared" si="57"/>
        <v>452</v>
      </c>
      <c r="AC65" s="9">
        <f t="shared" si="58"/>
        <v>850</v>
      </c>
    </row>
    <row r="66" spans="1:29" s="1" customFormat="1" ht="35.1" customHeight="1">
      <c r="A66" s="9">
        <v>10</v>
      </c>
      <c r="B66" s="10" t="s">
        <v>68</v>
      </c>
      <c r="C66" s="9">
        <v>56</v>
      </c>
      <c r="D66" s="9">
        <v>62</v>
      </c>
      <c r="E66" s="9">
        <f t="shared" si="44"/>
        <v>118</v>
      </c>
      <c r="F66" s="9">
        <v>45</v>
      </c>
      <c r="G66" s="9">
        <v>54</v>
      </c>
      <c r="H66" s="9">
        <f t="shared" si="45"/>
        <v>99</v>
      </c>
      <c r="I66" s="9">
        <v>57</v>
      </c>
      <c r="J66" s="9">
        <v>59</v>
      </c>
      <c r="K66" s="9">
        <f t="shared" si="46"/>
        <v>116</v>
      </c>
      <c r="L66" s="9">
        <f t="shared" si="47"/>
        <v>158</v>
      </c>
      <c r="M66" s="9">
        <f t="shared" si="48"/>
        <v>175</v>
      </c>
      <c r="N66" s="9">
        <f t="shared" si="49"/>
        <v>333</v>
      </c>
      <c r="O66" s="9">
        <v>44</v>
      </c>
      <c r="P66" s="9">
        <v>60</v>
      </c>
      <c r="Q66" s="9">
        <f t="shared" si="50"/>
        <v>104</v>
      </c>
      <c r="R66" s="9">
        <v>47</v>
      </c>
      <c r="S66" s="9">
        <v>61</v>
      </c>
      <c r="T66" s="9">
        <f t="shared" si="51"/>
        <v>108</v>
      </c>
      <c r="U66" s="9">
        <v>53</v>
      </c>
      <c r="V66" s="9">
        <v>61</v>
      </c>
      <c r="W66" s="9">
        <f t="shared" si="52"/>
        <v>114</v>
      </c>
      <c r="X66" s="9">
        <f t="shared" si="53"/>
        <v>144</v>
      </c>
      <c r="Y66" s="9">
        <f t="shared" si="54"/>
        <v>182</v>
      </c>
      <c r="Z66" s="9">
        <f t="shared" si="55"/>
        <v>326</v>
      </c>
      <c r="AA66" s="9">
        <f t="shared" si="56"/>
        <v>302</v>
      </c>
      <c r="AB66" s="19">
        <f t="shared" si="57"/>
        <v>357</v>
      </c>
      <c r="AC66" s="9">
        <f t="shared" si="58"/>
        <v>659</v>
      </c>
    </row>
    <row r="67" spans="1:29" s="3" customFormat="1" ht="35.1" customHeight="1">
      <c r="A67" s="11">
        <v>11</v>
      </c>
      <c r="B67" s="10" t="s">
        <v>65</v>
      </c>
      <c r="C67" s="170">
        <v>79</v>
      </c>
      <c r="D67" s="170">
        <v>92</v>
      </c>
      <c r="E67" s="170">
        <f t="shared" si="44"/>
        <v>171</v>
      </c>
      <c r="F67" s="170">
        <v>87</v>
      </c>
      <c r="G67" s="170">
        <v>91</v>
      </c>
      <c r="H67" s="170">
        <f t="shared" si="45"/>
        <v>178</v>
      </c>
      <c r="I67" s="170">
        <v>89</v>
      </c>
      <c r="J67" s="170">
        <v>91</v>
      </c>
      <c r="K67" s="170">
        <f t="shared" si="46"/>
        <v>180</v>
      </c>
      <c r="L67" s="170">
        <f t="shared" si="47"/>
        <v>255</v>
      </c>
      <c r="M67" s="170">
        <f t="shared" si="48"/>
        <v>274</v>
      </c>
      <c r="N67" s="170">
        <f t="shared" si="49"/>
        <v>529</v>
      </c>
      <c r="O67" s="170">
        <v>94</v>
      </c>
      <c r="P67" s="170">
        <v>84</v>
      </c>
      <c r="Q67" s="170">
        <f t="shared" si="50"/>
        <v>178</v>
      </c>
      <c r="R67" s="170">
        <v>81</v>
      </c>
      <c r="S67" s="170">
        <v>85</v>
      </c>
      <c r="T67" s="170">
        <f t="shared" si="51"/>
        <v>166</v>
      </c>
      <c r="U67" s="170">
        <v>65</v>
      </c>
      <c r="V67" s="170">
        <v>47</v>
      </c>
      <c r="W67" s="170">
        <f t="shared" si="52"/>
        <v>112</v>
      </c>
      <c r="X67" s="170">
        <f t="shared" si="53"/>
        <v>240</v>
      </c>
      <c r="Y67" s="170">
        <f t="shared" si="54"/>
        <v>216</v>
      </c>
      <c r="Z67" s="170">
        <f t="shared" si="55"/>
        <v>456</v>
      </c>
      <c r="AA67" s="170">
        <f t="shared" si="56"/>
        <v>495</v>
      </c>
      <c r="AB67" s="19">
        <f t="shared" si="57"/>
        <v>490</v>
      </c>
      <c r="AC67" s="170">
        <f t="shared" si="58"/>
        <v>985</v>
      </c>
    </row>
    <row r="68" spans="1:29" s="1" customFormat="1" ht="35.1" customHeight="1">
      <c r="A68" s="8"/>
      <c r="B68" s="14" t="s">
        <v>37</v>
      </c>
      <c r="C68" s="8">
        <f>SUM(C57:C67)</f>
        <v>671</v>
      </c>
      <c r="D68" s="8">
        <f t="shared" ref="D68:AC68" si="59">SUM(D57:D67)</f>
        <v>687</v>
      </c>
      <c r="E68" s="8">
        <f t="shared" si="59"/>
        <v>1358</v>
      </c>
      <c r="F68" s="8">
        <f t="shared" si="59"/>
        <v>670</v>
      </c>
      <c r="G68" s="8">
        <f t="shared" si="59"/>
        <v>746</v>
      </c>
      <c r="H68" s="8">
        <f t="shared" si="59"/>
        <v>1416</v>
      </c>
      <c r="I68" s="8">
        <f t="shared" si="59"/>
        <v>651</v>
      </c>
      <c r="J68" s="8">
        <f t="shared" si="59"/>
        <v>675</v>
      </c>
      <c r="K68" s="8">
        <f t="shared" si="59"/>
        <v>1326</v>
      </c>
      <c r="L68" s="8">
        <f t="shared" si="59"/>
        <v>1992</v>
      </c>
      <c r="M68" s="8">
        <f t="shared" si="59"/>
        <v>2108</v>
      </c>
      <c r="N68" s="8">
        <f t="shared" si="59"/>
        <v>4100</v>
      </c>
      <c r="O68" s="8">
        <f t="shared" si="59"/>
        <v>610</v>
      </c>
      <c r="P68" s="8">
        <f t="shared" si="59"/>
        <v>657</v>
      </c>
      <c r="Q68" s="8">
        <f t="shared" si="59"/>
        <v>1267</v>
      </c>
      <c r="R68" s="8">
        <f t="shared" si="59"/>
        <v>641</v>
      </c>
      <c r="S68" s="8">
        <f t="shared" si="59"/>
        <v>648</v>
      </c>
      <c r="T68" s="8">
        <f t="shared" si="59"/>
        <v>1289</v>
      </c>
      <c r="U68" s="8">
        <f t="shared" si="59"/>
        <v>496</v>
      </c>
      <c r="V68" s="8">
        <f t="shared" si="59"/>
        <v>519</v>
      </c>
      <c r="W68" s="8">
        <f t="shared" si="59"/>
        <v>1015</v>
      </c>
      <c r="X68" s="8">
        <f t="shared" si="59"/>
        <v>1747</v>
      </c>
      <c r="Y68" s="8">
        <f t="shared" si="59"/>
        <v>1824</v>
      </c>
      <c r="Z68" s="8">
        <f t="shared" si="59"/>
        <v>3571</v>
      </c>
      <c r="AA68" s="8">
        <f t="shared" si="59"/>
        <v>3739</v>
      </c>
      <c r="AB68" s="15">
        <f t="shared" si="59"/>
        <v>3932</v>
      </c>
      <c r="AC68" s="8">
        <f t="shared" si="59"/>
        <v>7671</v>
      </c>
    </row>
    <row r="69" spans="1:29" s="1" customFormat="1" ht="35.1" customHeight="1">
      <c r="A69" s="185" t="s">
        <v>93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</row>
    <row r="70" spans="1:29" s="1" customFormat="1" ht="35.1" customHeight="1">
      <c r="A70" s="192" t="s">
        <v>1</v>
      </c>
      <c r="B70" s="192" t="s">
        <v>2</v>
      </c>
      <c r="C70" s="178" t="s">
        <v>3</v>
      </c>
      <c r="D70" s="178"/>
      <c r="E70" s="178"/>
      <c r="F70" s="178" t="s">
        <v>4</v>
      </c>
      <c r="G70" s="178"/>
      <c r="H70" s="178"/>
      <c r="I70" s="178" t="s">
        <v>5</v>
      </c>
      <c r="J70" s="178"/>
      <c r="K70" s="178"/>
      <c r="L70" s="178" t="s">
        <v>6</v>
      </c>
      <c r="M70" s="178"/>
      <c r="N70" s="178"/>
      <c r="O70" s="178" t="s">
        <v>7</v>
      </c>
      <c r="P70" s="178"/>
      <c r="Q70" s="178"/>
      <c r="R70" s="178" t="s">
        <v>8</v>
      </c>
      <c r="S70" s="178"/>
      <c r="T70" s="178"/>
      <c r="U70" s="178" t="s">
        <v>9</v>
      </c>
      <c r="V70" s="178"/>
      <c r="W70" s="178"/>
      <c r="X70" s="178" t="s">
        <v>10</v>
      </c>
      <c r="Y70" s="178"/>
      <c r="Z70" s="178"/>
      <c r="AA70" s="178" t="s">
        <v>11</v>
      </c>
      <c r="AB70" s="178"/>
      <c r="AC70" s="174"/>
    </row>
    <row r="71" spans="1:29" s="1" customFormat="1" ht="35.1" customHeight="1">
      <c r="A71" s="192"/>
      <c r="B71" s="192"/>
      <c r="C71" s="8" t="s">
        <v>12</v>
      </c>
      <c r="D71" s="8" t="s">
        <v>13</v>
      </c>
      <c r="E71" s="8" t="s">
        <v>14</v>
      </c>
      <c r="F71" s="8" t="s">
        <v>12</v>
      </c>
      <c r="G71" s="8" t="s">
        <v>13</v>
      </c>
      <c r="H71" s="8" t="s">
        <v>14</v>
      </c>
      <c r="I71" s="8" t="s">
        <v>12</v>
      </c>
      <c r="J71" s="8" t="s">
        <v>13</v>
      </c>
      <c r="K71" s="8" t="s">
        <v>14</v>
      </c>
      <c r="L71" s="8" t="s">
        <v>12</v>
      </c>
      <c r="M71" s="8" t="s">
        <v>13</v>
      </c>
      <c r="N71" s="8" t="s">
        <v>14</v>
      </c>
      <c r="O71" s="8" t="s">
        <v>12</v>
      </c>
      <c r="P71" s="8" t="s">
        <v>13</v>
      </c>
      <c r="Q71" s="8" t="s">
        <v>14</v>
      </c>
      <c r="R71" s="8" t="s">
        <v>12</v>
      </c>
      <c r="S71" s="8" t="s">
        <v>13</v>
      </c>
      <c r="T71" s="8" t="s">
        <v>14</v>
      </c>
      <c r="U71" s="8" t="s">
        <v>12</v>
      </c>
      <c r="V71" s="8" t="s">
        <v>13</v>
      </c>
      <c r="W71" s="8" t="s">
        <v>14</v>
      </c>
      <c r="X71" s="8" t="s">
        <v>12</v>
      </c>
      <c r="Y71" s="8" t="s">
        <v>13</v>
      </c>
      <c r="Z71" s="8" t="s">
        <v>14</v>
      </c>
      <c r="AA71" s="8" t="s">
        <v>12</v>
      </c>
      <c r="AB71" s="15" t="s">
        <v>13</v>
      </c>
      <c r="AC71" s="8" t="s">
        <v>14</v>
      </c>
    </row>
    <row r="72" spans="1:29" s="1" customFormat="1" ht="35.1" customHeight="1">
      <c r="A72" s="9">
        <v>1</v>
      </c>
      <c r="B72" s="10" t="s">
        <v>101</v>
      </c>
      <c r="C72" s="9">
        <v>33</v>
      </c>
      <c r="D72" s="9">
        <v>45</v>
      </c>
      <c r="E72" s="9">
        <f t="shared" ref="E72:E84" si="60">C72+D72</f>
        <v>78</v>
      </c>
      <c r="F72" s="9">
        <v>30</v>
      </c>
      <c r="G72" s="9">
        <v>31</v>
      </c>
      <c r="H72" s="9">
        <f t="shared" ref="H72:H84" si="61">F72+G72</f>
        <v>61</v>
      </c>
      <c r="I72" s="9">
        <v>29</v>
      </c>
      <c r="J72" s="9">
        <v>31</v>
      </c>
      <c r="K72" s="9">
        <f t="shared" ref="K72:K84" si="62">I72+J72</f>
        <v>60</v>
      </c>
      <c r="L72" s="9">
        <f t="shared" ref="L72:L84" si="63">C72+F72+I72</f>
        <v>92</v>
      </c>
      <c r="M72" s="9">
        <f t="shared" ref="M72:M84" si="64">D72+G72+J72</f>
        <v>107</v>
      </c>
      <c r="N72" s="9">
        <f t="shared" ref="N72:N84" si="65">E72+H72+K72</f>
        <v>199</v>
      </c>
      <c r="O72" s="9">
        <v>24</v>
      </c>
      <c r="P72" s="9">
        <v>25</v>
      </c>
      <c r="Q72" s="9">
        <f t="shared" ref="Q72:Q84" si="66">O72+P72</f>
        <v>49</v>
      </c>
      <c r="R72" s="9">
        <v>35</v>
      </c>
      <c r="S72" s="9">
        <v>37</v>
      </c>
      <c r="T72" s="9">
        <f t="shared" ref="T72:T84" si="67">R72+S72</f>
        <v>72</v>
      </c>
      <c r="U72" s="9">
        <v>26</v>
      </c>
      <c r="V72" s="9">
        <v>27</v>
      </c>
      <c r="W72" s="9">
        <f t="shared" ref="W72:W84" si="68">U72+V72</f>
        <v>53</v>
      </c>
      <c r="X72" s="9">
        <f t="shared" ref="X72:X84" si="69">O72+R72+U72</f>
        <v>85</v>
      </c>
      <c r="Y72" s="9">
        <f t="shared" ref="Y72:Y84" si="70">P72+S72+V72</f>
        <v>89</v>
      </c>
      <c r="Z72" s="9">
        <f t="shared" ref="Z72:Z84" si="71">Q72+T72+W72</f>
        <v>174</v>
      </c>
      <c r="AA72" s="9">
        <f t="shared" ref="AA72:AA84" si="72">L72+X72</f>
        <v>177</v>
      </c>
      <c r="AB72" s="19">
        <f t="shared" ref="AB72:AB84" si="73">M72+Y72</f>
        <v>196</v>
      </c>
      <c r="AC72" s="9">
        <f t="shared" ref="AC72:AC84" si="74">AA72+AB72</f>
        <v>373</v>
      </c>
    </row>
    <row r="73" spans="1:29" s="2" customFormat="1" ht="42.75" customHeight="1">
      <c r="A73" s="9">
        <v>2</v>
      </c>
      <c r="B73" s="10" t="s">
        <v>94</v>
      </c>
      <c r="C73" s="9">
        <v>49</v>
      </c>
      <c r="D73" s="9">
        <v>50</v>
      </c>
      <c r="E73" s="9">
        <f t="shared" si="60"/>
        <v>99</v>
      </c>
      <c r="F73" s="9">
        <v>60</v>
      </c>
      <c r="G73" s="9">
        <v>55</v>
      </c>
      <c r="H73" s="9">
        <f t="shared" si="61"/>
        <v>115</v>
      </c>
      <c r="I73" s="9">
        <v>60</v>
      </c>
      <c r="J73" s="9">
        <v>64</v>
      </c>
      <c r="K73" s="9">
        <f t="shared" si="62"/>
        <v>124</v>
      </c>
      <c r="L73" s="9">
        <f t="shared" si="63"/>
        <v>169</v>
      </c>
      <c r="M73" s="9">
        <f t="shared" si="64"/>
        <v>169</v>
      </c>
      <c r="N73" s="9">
        <f t="shared" si="65"/>
        <v>338</v>
      </c>
      <c r="O73" s="9">
        <v>65</v>
      </c>
      <c r="P73" s="9">
        <v>48</v>
      </c>
      <c r="Q73" s="9">
        <f t="shared" si="66"/>
        <v>113</v>
      </c>
      <c r="R73" s="9">
        <v>66</v>
      </c>
      <c r="S73" s="9">
        <v>60</v>
      </c>
      <c r="T73" s="9">
        <f t="shared" si="67"/>
        <v>126</v>
      </c>
      <c r="U73" s="9">
        <v>62</v>
      </c>
      <c r="V73" s="9">
        <v>68</v>
      </c>
      <c r="W73" s="9">
        <f t="shared" si="68"/>
        <v>130</v>
      </c>
      <c r="X73" s="9">
        <f t="shared" si="69"/>
        <v>193</v>
      </c>
      <c r="Y73" s="9">
        <f t="shared" si="70"/>
        <v>176</v>
      </c>
      <c r="Z73" s="9">
        <f t="shared" si="71"/>
        <v>369</v>
      </c>
      <c r="AA73" s="9">
        <f t="shared" si="72"/>
        <v>362</v>
      </c>
      <c r="AB73" s="19">
        <f t="shared" si="73"/>
        <v>345</v>
      </c>
      <c r="AC73" s="9">
        <f t="shared" si="74"/>
        <v>707</v>
      </c>
    </row>
    <row r="74" spans="1:29" s="2" customFormat="1" ht="35.1" customHeight="1">
      <c r="A74" s="9">
        <v>3</v>
      </c>
      <c r="B74" s="10" t="s">
        <v>96</v>
      </c>
      <c r="C74" s="9">
        <v>95</v>
      </c>
      <c r="D74" s="9">
        <v>136</v>
      </c>
      <c r="E74" s="9">
        <f t="shared" si="60"/>
        <v>231</v>
      </c>
      <c r="F74" s="9">
        <v>96</v>
      </c>
      <c r="G74" s="9">
        <v>124</v>
      </c>
      <c r="H74" s="9">
        <f t="shared" si="61"/>
        <v>220</v>
      </c>
      <c r="I74" s="9">
        <v>80</v>
      </c>
      <c r="J74" s="9">
        <v>120</v>
      </c>
      <c r="K74" s="9">
        <f t="shared" si="62"/>
        <v>200</v>
      </c>
      <c r="L74" s="9">
        <f t="shared" si="63"/>
        <v>271</v>
      </c>
      <c r="M74" s="9">
        <f t="shared" si="64"/>
        <v>380</v>
      </c>
      <c r="N74" s="9">
        <f t="shared" si="65"/>
        <v>651</v>
      </c>
      <c r="O74" s="9">
        <v>105</v>
      </c>
      <c r="P74" s="9">
        <v>119</v>
      </c>
      <c r="Q74" s="9">
        <f t="shared" si="66"/>
        <v>224</v>
      </c>
      <c r="R74" s="9">
        <v>101</v>
      </c>
      <c r="S74" s="9">
        <v>135</v>
      </c>
      <c r="T74" s="9">
        <f t="shared" si="67"/>
        <v>236</v>
      </c>
      <c r="U74" s="9">
        <v>83</v>
      </c>
      <c r="V74" s="9">
        <v>106</v>
      </c>
      <c r="W74" s="9">
        <f t="shared" si="68"/>
        <v>189</v>
      </c>
      <c r="X74" s="9">
        <f t="shared" si="69"/>
        <v>289</v>
      </c>
      <c r="Y74" s="9">
        <f t="shared" si="70"/>
        <v>360</v>
      </c>
      <c r="Z74" s="9">
        <f t="shared" si="71"/>
        <v>649</v>
      </c>
      <c r="AA74" s="9">
        <f t="shared" si="72"/>
        <v>560</v>
      </c>
      <c r="AB74" s="19">
        <f t="shared" si="73"/>
        <v>740</v>
      </c>
      <c r="AC74" s="9">
        <f t="shared" si="74"/>
        <v>1300</v>
      </c>
    </row>
    <row r="75" spans="1:29" s="1" customFormat="1" ht="35.1" customHeight="1">
      <c r="A75" s="9">
        <v>4</v>
      </c>
      <c r="B75" s="10" t="s">
        <v>102</v>
      </c>
      <c r="C75" s="9">
        <v>25</v>
      </c>
      <c r="D75" s="9">
        <v>35</v>
      </c>
      <c r="E75" s="9">
        <f t="shared" si="60"/>
        <v>60</v>
      </c>
      <c r="F75" s="9">
        <v>35</v>
      </c>
      <c r="G75" s="9">
        <v>24</v>
      </c>
      <c r="H75" s="9">
        <f t="shared" si="61"/>
        <v>59</v>
      </c>
      <c r="I75" s="9">
        <v>42</v>
      </c>
      <c r="J75" s="9">
        <v>32</v>
      </c>
      <c r="K75" s="9">
        <f t="shared" si="62"/>
        <v>74</v>
      </c>
      <c r="L75" s="9">
        <f t="shared" si="63"/>
        <v>102</v>
      </c>
      <c r="M75" s="9">
        <f t="shared" si="64"/>
        <v>91</v>
      </c>
      <c r="N75" s="9">
        <f t="shared" si="65"/>
        <v>193</v>
      </c>
      <c r="O75" s="9">
        <v>36</v>
      </c>
      <c r="P75" s="9">
        <v>25</v>
      </c>
      <c r="Q75" s="9">
        <f t="shared" si="66"/>
        <v>61</v>
      </c>
      <c r="R75" s="9">
        <v>32</v>
      </c>
      <c r="S75" s="9">
        <v>39</v>
      </c>
      <c r="T75" s="9">
        <f t="shared" si="67"/>
        <v>71</v>
      </c>
      <c r="U75" s="9">
        <v>30</v>
      </c>
      <c r="V75" s="9">
        <v>32</v>
      </c>
      <c r="W75" s="9">
        <f t="shared" si="68"/>
        <v>62</v>
      </c>
      <c r="X75" s="9">
        <f t="shared" si="69"/>
        <v>98</v>
      </c>
      <c r="Y75" s="9">
        <f t="shared" si="70"/>
        <v>96</v>
      </c>
      <c r="Z75" s="9">
        <f t="shared" si="71"/>
        <v>194</v>
      </c>
      <c r="AA75" s="9">
        <f t="shared" si="72"/>
        <v>200</v>
      </c>
      <c r="AB75" s="19">
        <f t="shared" si="73"/>
        <v>187</v>
      </c>
      <c r="AC75" s="9">
        <f t="shared" si="74"/>
        <v>387</v>
      </c>
    </row>
    <row r="76" spans="1:29" s="1" customFormat="1" ht="35.1" customHeight="1">
      <c r="A76" s="9">
        <v>5</v>
      </c>
      <c r="B76" s="10" t="s">
        <v>104</v>
      </c>
      <c r="C76" s="9">
        <v>16</v>
      </c>
      <c r="D76" s="9">
        <v>11</v>
      </c>
      <c r="E76" s="9">
        <f t="shared" si="60"/>
        <v>27</v>
      </c>
      <c r="F76" s="9">
        <v>21</v>
      </c>
      <c r="G76" s="9">
        <v>20</v>
      </c>
      <c r="H76" s="9">
        <f t="shared" si="61"/>
        <v>41</v>
      </c>
      <c r="I76" s="9">
        <v>25</v>
      </c>
      <c r="J76" s="9">
        <v>24</v>
      </c>
      <c r="K76" s="9">
        <f t="shared" si="62"/>
        <v>49</v>
      </c>
      <c r="L76" s="9">
        <f t="shared" si="63"/>
        <v>62</v>
      </c>
      <c r="M76" s="9">
        <f t="shared" si="64"/>
        <v>55</v>
      </c>
      <c r="N76" s="9">
        <f t="shared" si="65"/>
        <v>117</v>
      </c>
      <c r="O76" s="9">
        <v>34</v>
      </c>
      <c r="P76" s="9">
        <v>33</v>
      </c>
      <c r="Q76" s="9">
        <f t="shared" si="66"/>
        <v>67</v>
      </c>
      <c r="R76" s="9">
        <v>30</v>
      </c>
      <c r="S76" s="9">
        <v>32</v>
      </c>
      <c r="T76" s="9">
        <f t="shared" si="67"/>
        <v>62</v>
      </c>
      <c r="U76" s="9">
        <v>34</v>
      </c>
      <c r="V76" s="9">
        <v>36</v>
      </c>
      <c r="W76" s="9">
        <f t="shared" si="68"/>
        <v>70</v>
      </c>
      <c r="X76" s="9">
        <f t="shared" si="69"/>
        <v>98</v>
      </c>
      <c r="Y76" s="9">
        <f t="shared" si="70"/>
        <v>101</v>
      </c>
      <c r="Z76" s="9">
        <f t="shared" si="71"/>
        <v>199</v>
      </c>
      <c r="AA76" s="9">
        <f t="shared" si="72"/>
        <v>160</v>
      </c>
      <c r="AB76" s="19">
        <f t="shared" si="73"/>
        <v>156</v>
      </c>
      <c r="AC76" s="9">
        <f t="shared" si="74"/>
        <v>316</v>
      </c>
    </row>
    <row r="77" spans="1:29" s="1" customFormat="1" ht="35.1" customHeight="1">
      <c r="A77" s="9">
        <v>6</v>
      </c>
      <c r="B77" s="10" t="s">
        <v>95</v>
      </c>
      <c r="C77" s="9">
        <v>109</v>
      </c>
      <c r="D77" s="9">
        <v>130</v>
      </c>
      <c r="E77" s="9">
        <f t="shared" si="60"/>
        <v>239</v>
      </c>
      <c r="F77" s="9">
        <v>93</v>
      </c>
      <c r="G77" s="9">
        <v>115</v>
      </c>
      <c r="H77" s="9">
        <f t="shared" si="61"/>
        <v>208</v>
      </c>
      <c r="I77" s="9">
        <v>87</v>
      </c>
      <c r="J77" s="9">
        <v>113</v>
      </c>
      <c r="K77" s="9">
        <f t="shared" si="62"/>
        <v>200</v>
      </c>
      <c r="L77" s="9">
        <f t="shared" si="63"/>
        <v>289</v>
      </c>
      <c r="M77" s="9">
        <f t="shared" si="64"/>
        <v>358</v>
      </c>
      <c r="N77" s="9">
        <f t="shared" si="65"/>
        <v>647</v>
      </c>
      <c r="O77" s="9">
        <v>138</v>
      </c>
      <c r="P77" s="9">
        <v>133</v>
      </c>
      <c r="Q77" s="9">
        <f t="shared" si="66"/>
        <v>271</v>
      </c>
      <c r="R77" s="9">
        <v>83</v>
      </c>
      <c r="S77" s="9">
        <v>110</v>
      </c>
      <c r="T77" s="9">
        <f t="shared" si="67"/>
        <v>193</v>
      </c>
      <c r="U77" s="9">
        <v>101</v>
      </c>
      <c r="V77" s="9">
        <v>118</v>
      </c>
      <c r="W77" s="9">
        <f t="shared" si="68"/>
        <v>219</v>
      </c>
      <c r="X77" s="9">
        <f t="shared" si="69"/>
        <v>322</v>
      </c>
      <c r="Y77" s="9">
        <f t="shared" si="70"/>
        <v>361</v>
      </c>
      <c r="Z77" s="9">
        <f t="shared" si="71"/>
        <v>683</v>
      </c>
      <c r="AA77" s="9">
        <f t="shared" si="72"/>
        <v>611</v>
      </c>
      <c r="AB77" s="19">
        <f t="shared" si="73"/>
        <v>719</v>
      </c>
      <c r="AC77" s="9">
        <f t="shared" si="74"/>
        <v>1330</v>
      </c>
    </row>
    <row r="78" spans="1:29" s="1" customFormat="1" ht="35.1" customHeight="1">
      <c r="A78" s="9">
        <v>7</v>
      </c>
      <c r="B78" s="10" t="s">
        <v>99</v>
      </c>
      <c r="C78" s="9">
        <v>40</v>
      </c>
      <c r="D78" s="9">
        <v>38</v>
      </c>
      <c r="E78" s="9">
        <f t="shared" si="60"/>
        <v>78</v>
      </c>
      <c r="F78" s="9">
        <v>33</v>
      </c>
      <c r="G78" s="9">
        <v>46</v>
      </c>
      <c r="H78" s="9">
        <f t="shared" si="61"/>
        <v>79</v>
      </c>
      <c r="I78" s="9">
        <v>38</v>
      </c>
      <c r="J78" s="9">
        <v>36</v>
      </c>
      <c r="K78" s="9">
        <f t="shared" si="62"/>
        <v>74</v>
      </c>
      <c r="L78" s="9">
        <f t="shared" si="63"/>
        <v>111</v>
      </c>
      <c r="M78" s="9">
        <f t="shared" si="64"/>
        <v>120</v>
      </c>
      <c r="N78" s="9">
        <f t="shared" si="65"/>
        <v>231</v>
      </c>
      <c r="O78" s="9">
        <v>35</v>
      </c>
      <c r="P78" s="9">
        <v>47</v>
      </c>
      <c r="Q78" s="9">
        <f t="shared" si="66"/>
        <v>82</v>
      </c>
      <c r="R78" s="9">
        <v>41</v>
      </c>
      <c r="S78" s="9">
        <v>39</v>
      </c>
      <c r="T78" s="9">
        <f t="shared" si="67"/>
        <v>80</v>
      </c>
      <c r="U78" s="9">
        <v>38</v>
      </c>
      <c r="V78" s="9">
        <v>40</v>
      </c>
      <c r="W78" s="9">
        <f t="shared" si="68"/>
        <v>78</v>
      </c>
      <c r="X78" s="9">
        <f t="shared" si="69"/>
        <v>114</v>
      </c>
      <c r="Y78" s="9">
        <f t="shared" si="70"/>
        <v>126</v>
      </c>
      <c r="Z78" s="9">
        <f t="shared" si="71"/>
        <v>240</v>
      </c>
      <c r="AA78" s="9">
        <f t="shared" si="72"/>
        <v>225</v>
      </c>
      <c r="AB78" s="19">
        <f t="shared" si="73"/>
        <v>246</v>
      </c>
      <c r="AC78" s="9">
        <f t="shared" si="74"/>
        <v>471</v>
      </c>
    </row>
    <row r="79" spans="1:29" s="1" customFormat="1" ht="35.1" customHeight="1">
      <c r="A79" s="9">
        <v>8</v>
      </c>
      <c r="B79" s="10" t="s">
        <v>103</v>
      </c>
      <c r="C79" s="9">
        <v>20</v>
      </c>
      <c r="D79" s="9">
        <v>30</v>
      </c>
      <c r="E79" s="9">
        <f t="shared" si="60"/>
        <v>50</v>
      </c>
      <c r="F79" s="9">
        <v>22</v>
      </c>
      <c r="G79" s="9">
        <v>19</v>
      </c>
      <c r="H79" s="9">
        <f t="shared" si="61"/>
        <v>41</v>
      </c>
      <c r="I79" s="9">
        <v>23</v>
      </c>
      <c r="J79" s="9">
        <v>20</v>
      </c>
      <c r="K79" s="9">
        <f t="shared" si="62"/>
        <v>43</v>
      </c>
      <c r="L79" s="9">
        <f t="shared" si="63"/>
        <v>65</v>
      </c>
      <c r="M79" s="9">
        <f t="shared" si="64"/>
        <v>69</v>
      </c>
      <c r="N79" s="9">
        <f t="shared" si="65"/>
        <v>134</v>
      </c>
      <c r="O79" s="9">
        <v>11</v>
      </c>
      <c r="P79" s="9">
        <v>23</v>
      </c>
      <c r="Q79" s="9">
        <f t="shared" si="66"/>
        <v>34</v>
      </c>
      <c r="R79" s="9">
        <v>25</v>
      </c>
      <c r="S79" s="9">
        <v>30</v>
      </c>
      <c r="T79" s="9">
        <f t="shared" si="67"/>
        <v>55</v>
      </c>
      <c r="U79" s="9">
        <v>45</v>
      </c>
      <c r="V79" s="9">
        <v>41</v>
      </c>
      <c r="W79" s="9">
        <f t="shared" si="68"/>
        <v>86</v>
      </c>
      <c r="X79" s="9">
        <f t="shared" si="69"/>
        <v>81</v>
      </c>
      <c r="Y79" s="9">
        <f t="shared" si="70"/>
        <v>94</v>
      </c>
      <c r="Z79" s="9">
        <f t="shared" si="71"/>
        <v>175</v>
      </c>
      <c r="AA79" s="9">
        <f t="shared" si="72"/>
        <v>146</v>
      </c>
      <c r="AB79" s="19">
        <f t="shared" si="73"/>
        <v>163</v>
      </c>
      <c r="AC79" s="9">
        <f t="shared" si="74"/>
        <v>309</v>
      </c>
    </row>
    <row r="80" spans="1:29" s="1" customFormat="1" ht="35.1" customHeight="1">
      <c r="A80" s="9">
        <v>9</v>
      </c>
      <c r="B80" s="10" t="s">
        <v>106</v>
      </c>
      <c r="C80" s="9">
        <v>52</v>
      </c>
      <c r="D80" s="9">
        <v>56</v>
      </c>
      <c r="E80" s="9">
        <f t="shared" si="60"/>
        <v>108</v>
      </c>
      <c r="F80" s="9">
        <v>48</v>
      </c>
      <c r="G80" s="9">
        <v>45</v>
      </c>
      <c r="H80" s="9">
        <f t="shared" si="61"/>
        <v>93</v>
      </c>
      <c r="I80" s="9">
        <v>56</v>
      </c>
      <c r="J80" s="9">
        <v>54</v>
      </c>
      <c r="K80" s="9">
        <f t="shared" si="62"/>
        <v>110</v>
      </c>
      <c r="L80" s="9">
        <f t="shared" si="63"/>
        <v>156</v>
      </c>
      <c r="M80" s="9">
        <f t="shared" si="64"/>
        <v>155</v>
      </c>
      <c r="N80" s="9">
        <f t="shared" si="65"/>
        <v>311</v>
      </c>
      <c r="O80" s="9">
        <v>57</v>
      </c>
      <c r="P80" s="9">
        <v>60</v>
      </c>
      <c r="Q80" s="9">
        <f t="shared" si="66"/>
        <v>117</v>
      </c>
      <c r="R80" s="9">
        <v>58</v>
      </c>
      <c r="S80" s="9">
        <v>62</v>
      </c>
      <c r="T80" s="9">
        <f t="shared" si="67"/>
        <v>120</v>
      </c>
      <c r="U80" s="9">
        <v>75</v>
      </c>
      <c r="V80" s="9">
        <v>80</v>
      </c>
      <c r="W80" s="9">
        <f t="shared" si="68"/>
        <v>155</v>
      </c>
      <c r="X80" s="9">
        <f t="shared" si="69"/>
        <v>190</v>
      </c>
      <c r="Y80" s="9">
        <f t="shared" si="70"/>
        <v>202</v>
      </c>
      <c r="Z80" s="9">
        <f t="shared" si="71"/>
        <v>392</v>
      </c>
      <c r="AA80" s="9">
        <f t="shared" si="72"/>
        <v>346</v>
      </c>
      <c r="AB80" s="19">
        <f t="shared" si="73"/>
        <v>357</v>
      </c>
      <c r="AC80" s="9">
        <f t="shared" si="74"/>
        <v>703</v>
      </c>
    </row>
    <row r="81" spans="1:29" s="1" customFormat="1" ht="35.1" customHeight="1">
      <c r="A81" s="9">
        <v>10</v>
      </c>
      <c r="B81" s="10" t="s">
        <v>100</v>
      </c>
      <c r="C81" s="9">
        <v>31</v>
      </c>
      <c r="D81" s="9">
        <v>29</v>
      </c>
      <c r="E81" s="9">
        <f t="shared" si="60"/>
        <v>60</v>
      </c>
      <c r="F81" s="9">
        <v>37</v>
      </c>
      <c r="G81" s="9">
        <v>30</v>
      </c>
      <c r="H81" s="9">
        <f t="shared" si="61"/>
        <v>67</v>
      </c>
      <c r="I81" s="9">
        <v>35</v>
      </c>
      <c r="J81" s="9">
        <v>40</v>
      </c>
      <c r="K81" s="9">
        <f t="shared" si="62"/>
        <v>75</v>
      </c>
      <c r="L81" s="9">
        <f t="shared" si="63"/>
        <v>103</v>
      </c>
      <c r="M81" s="9">
        <f t="shared" si="64"/>
        <v>99</v>
      </c>
      <c r="N81" s="9">
        <f t="shared" si="65"/>
        <v>202</v>
      </c>
      <c r="O81" s="9">
        <v>40</v>
      </c>
      <c r="P81" s="9">
        <v>21</v>
      </c>
      <c r="Q81" s="9">
        <f t="shared" si="66"/>
        <v>61</v>
      </c>
      <c r="R81" s="9">
        <v>36</v>
      </c>
      <c r="S81" s="9">
        <v>34</v>
      </c>
      <c r="T81" s="9">
        <f t="shared" si="67"/>
        <v>70</v>
      </c>
      <c r="U81" s="9">
        <v>33</v>
      </c>
      <c r="V81" s="9">
        <v>33</v>
      </c>
      <c r="W81" s="9">
        <f t="shared" si="68"/>
        <v>66</v>
      </c>
      <c r="X81" s="9">
        <f t="shared" si="69"/>
        <v>109</v>
      </c>
      <c r="Y81" s="9">
        <f t="shared" si="70"/>
        <v>88</v>
      </c>
      <c r="Z81" s="9">
        <f t="shared" si="71"/>
        <v>197</v>
      </c>
      <c r="AA81" s="9">
        <f t="shared" si="72"/>
        <v>212</v>
      </c>
      <c r="AB81" s="19">
        <f t="shared" si="73"/>
        <v>187</v>
      </c>
      <c r="AC81" s="9">
        <f t="shared" si="74"/>
        <v>399</v>
      </c>
    </row>
    <row r="82" spans="1:29" s="1" customFormat="1" ht="35.1" customHeight="1">
      <c r="A82" s="9">
        <v>11</v>
      </c>
      <c r="B82" s="10" t="s">
        <v>98</v>
      </c>
      <c r="C82" s="9">
        <v>30</v>
      </c>
      <c r="D82" s="9">
        <v>43</v>
      </c>
      <c r="E82" s="9">
        <f t="shared" si="60"/>
        <v>73</v>
      </c>
      <c r="F82" s="9">
        <v>27</v>
      </c>
      <c r="G82" s="9">
        <v>43</v>
      </c>
      <c r="H82" s="9">
        <f t="shared" si="61"/>
        <v>70</v>
      </c>
      <c r="I82" s="9">
        <v>35</v>
      </c>
      <c r="J82" s="9">
        <v>40</v>
      </c>
      <c r="K82" s="9">
        <f t="shared" si="62"/>
        <v>75</v>
      </c>
      <c r="L82" s="9">
        <f t="shared" si="63"/>
        <v>92</v>
      </c>
      <c r="M82" s="9">
        <f t="shared" si="64"/>
        <v>126</v>
      </c>
      <c r="N82" s="9">
        <f t="shared" si="65"/>
        <v>218</v>
      </c>
      <c r="O82" s="9">
        <v>37</v>
      </c>
      <c r="P82" s="9">
        <v>43</v>
      </c>
      <c r="Q82" s="9">
        <f t="shared" si="66"/>
        <v>80</v>
      </c>
      <c r="R82" s="9">
        <v>39</v>
      </c>
      <c r="S82" s="9">
        <v>46</v>
      </c>
      <c r="T82" s="9">
        <f t="shared" si="67"/>
        <v>85</v>
      </c>
      <c r="U82" s="9">
        <v>37</v>
      </c>
      <c r="V82" s="9">
        <v>44</v>
      </c>
      <c r="W82" s="9">
        <f t="shared" si="68"/>
        <v>81</v>
      </c>
      <c r="X82" s="9">
        <f t="shared" si="69"/>
        <v>113</v>
      </c>
      <c r="Y82" s="9">
        <f t="shared" si="70"/>
        <v>133</v>
      </c>
      <c r="Z82" s="9">
        <f t="shared" si="71"/>
        <v>246</v>
      </c>
      <c r="AA82" s="9">
        <f t="shared" si="72"/>
        <v>205</v>
      </c>
      <c r="AB82" s="19">
        <f t="shared" si="73"/>
        <v>259</v>
      </c>
      <c r="AC82" s="9">
        <f t="shared" si="74"/>
        <v>464</v>
      </c>
    </row>
    <row r="83" spans="1:29" s="1" customFormat="1" ht="47.25" customHeight="1">
      <c r="A83" s="9">
        <v>12</v>
      </c>
      <c r="B83" s="10" t="s">
        <v>241</v>
      </c>
      <c r="C83" s="9">
        <v>27</v>
      </c>
      <c r="D83" s="9">
        <v>24</v>
      </c>
      <c r="E83" s="9">
        <f t="shared" si="60"/>
        <v>51</v>
      </c>
      <c r="F83" s="9">
        <v>32</v>
      </c>
      <c r="G83" s="9">
        <v>25</v>
      </c>
      <c r="H83" s="9">
        <f t="shared" si="61"/>
        <v>57</v>
      </c>
      <c r="I83" s="9">
        <v>39</v>
      </c>
      <c r="J83" s="9">
        <v>32</v>
      </c>
      <c r="K83" s="9">
        <f t="shared" si="62"/>
        <v>71</v>
      </c>
      <c r="L83" s="9">
        <f t="shared" si="63"/>
        <v>98</v>
      </c>
      <c r="M83" s="9">
        <f t="shared" si="64"/>
        <v>81</v>
      </c>
      <c r="N83" s="9">
        <f t="shared" si="65"/>
        <v>179</v>
      </c>
      <c r="O83" s="9">
        <v>36</v>
      </c>
      <c r="P83" s="9">
        <v>34</v>
      </c>
      <c r="Q83" s="9">
        <f t="shared" si="66"/>
        <v>70</v>
      </c>
      <c r="R83" s="9">
        <v>48</v>
      </c>
      <c r="S83" s="9">
        <v>35</v>
      </c>
      <c r="T83" s="9">
        <f t="shared" si="67"/>
        <v>83</v>
      </c>
      <c r="U83" s="9">
        <v>58</v>
      </c>
      <c r="V83" s="9">
        <v>30</v>
      </c>
      <c r="W83" s="9">
        <f t="shared" si="68"/>
        <v>88</v>
      </c>
      <c r="X83" s="9">
        <f t="shared" si="69"/>
        <v>142</v>
      </c>
      <c r="Y83" s="9">
        <f t="shared" si="70"/>
        <v>99</v>
      </c>
      <c r="Z83" s="9">
        <f t="shared" si="71"/>
        <v>241</v>
      </c>
      <c r="AA83" s="9">
        <f t="shared" si="72"/>
        <v>240</v>
      </c>
      <c r="AB83" s="19">
        <f t="shared" si="73"/>
        <v>180</v>
      </c>
      <c r="AC83" s="9">
        <f t="shared" si="74"/>
        <v>420</v>
      </c>
    </row>
    <row r="84" spans="1:29" s="1" customFormat="1" ht="35.1" customHeight="1">
      <c r="A84" s="9">
        <v>13</v>
      </c>
      <c r="B84" s="10" t="s">
        <v>97</v>
      </c>
      <c r="C84" s="9">
        <v>46</v>
      </c>
      <c r="D84" s="9">
        <v>37</v>
      </c>
      <c r="E84" s="9">
        <f t="shared" si="60"/>
        <v>83</v>
      </c>
      <c r="F84" s="9">
        <v>51</v>
      </c>
      <c r="G84" s="9">
        <v>43</v>
      </c>
      <c r="H84" s="9">
        <f t="shared" si="61"/>
        <v>94</v>
      </c>
      <c r="I84" s="9">
        <v>70</v>
      </c>
      <c r="J84" s="9">
        <v>49</v>
      </c>
      <c r="K84" s="9">
        <f t="shared" si="62"/>
        <v>119</v>
      </c>
      <c r="L84" s="9">
        <f t="shared" si="63"/>
        <v>167</v>
      </c>
      <c r="M84" s="9">
        <f t="shared" si="64"/>
        <v>129</v>
      </c>
      <c r="N84" s="9">
        <f t="shared" si="65"/>
        <v>296</v>
      </c>
      <c r="O84" s="9">
        <v>51</v>
      </c>
      <c r="P84" s="9">
        <v>37</v>
      </c>
      <c r="Q84" s="9">
        <f t="shared" si="66"/>
        <v>88</v>
      </c>
      <c r="R84" s="9">
        <v>61</v>
      </c>
      <c r="S84" s="9">
        <v>56</v>
      </c>
      <c r="T84" s="9">
        <f t="shared" si="67"/>
        <v>117</v>
      </c>
      <c r="U84" s="9">
        <v>79</v>
      </c>
      <c r="V84" s="9">
        <v>80</v>
      </c>
      <c r="W84" s="9">
        <f t="shared" si="68"/>
        <v>159</v>
      </c>
      <c r="X84" s="9">
        <f t="shared" si="69"/>
        <v>191</v>
      </c>
      <c r="Y84" s="9">
        <f t="shared" si="70"/>
        <v>173</v>
      </c>
      <c r="Z84" s="9">
        <f t="shared" si="71"/>
        <v>364</v>
      </c>
      <c r="AA84" s="9">
        <f t="shared" si="72"/>
        <v>358</v>
      </c>
      <c r="AB84" s="19">
        <f t="shared" si="73"/>
        <v>302</v>
      </c>
      <c r="AC84" s="9">
        <f t="shared" si="74"/>
        <v>660</v>
      </c>
    </row>
    <row r="85" spans="1:29" s="1" customFormat="1" ht="35.1" customHeight="1">
      <c r="A85" s="8"/>
      <c r="B85" s="14" t="s">
        <v>37</v>
      </c>
      <c r="C85" s="8">
        <f>SUM(C72:C84)</f>
        <v>573</v>
      </c>
      <c r="D85" s="8">
        <f t="shared" ref="D85:AC85" si="75">SUM(D72:D84)</f>
        <v>664</v>
      </c>
      <c r="E85" s="8">
        <f t="shared" si="75"/>
        <v>1237</v>
      </c>
      <c r="F85" s="8">
        <f t="shared" si="75"/>
        <v>585</v>
      </c>
      <c r="G85" s="8">
        <f t="shared" si="75"/>
        <v>620</v>
      </c>
      <c r="H85" s="8">
        <f t="shared" si="75"/>
        <v>1205</v>
      </c>
      <c r="I85" s="8">
        <f t="shared" si="75"/>
        <v>619</v>
      </c>
      <c r="J85" s="8">
        <f t="shared" si="75"/>
        <v>655</v>
      </c>
      <c r="K85" s="8">
        <f t="shared" si="75"/>
        <v>1274</v>
      </c>
      <c r="L85" s="8">
        <f t="shared" si="75"/>
        <v>1777</v>
      </c>
      <c r="M85" s="8">
        <f t="shared" si="75"/>
        <v>1939</v>
      </c>
      <c r="N85" s="8">
        <f t="shared" si="75"/>
        <v>3716</v>
      </c>
      <c r="O85" s="8">
        <f t="shared" si="75"/>
        <v>669</v>
      </c>
      <c r="P85" s="8">
        <f t="shared" si="75"/>
        <v>648</v>
      </c>
      <c r="Q85" s="8">
        <f t="shared" si="75"/>
        <v>1317</v>
      </c>
      <c r="R85" s="8">
        <f t="shared" si="75"/>
        <v>655</v>
      </c>
      <c r="S85" s="8">
        <f t="shared" si="75"/>
        <v>715</v>
      </c>
      <c r="T85" s="8">
        <f t="shared" si="75"/>
        <v>1370</v>
      </c>
      <c r="U85" s="8">
        <f t="shared" si="75"/>
        <v>701</v>
      </c>
      <c r="V85" s="8">
        <f t="shared" si="75"/>
        <v>735</v>
      </c>
      <c r="W85" s="8">
        <f t="shared" si="75"/>
        <v>1436</v>
      </c>
      <c r="X85" s="8">
        <f t="shared" si="75"/>
        <v>2025</v>
      </c>
      <c r="Y85" s="8">
        <f t="shared" si="75"/>
        <v>2098</v>
      </c>
      <c r="Z85" s="8">
        <f t="shared" si="75"/>
        <v>4123</v>
      </c>
      <c r="AA85" s="8">
        <f t="shared" si="75"/>
        <v>3802</v>
      </c>
      <c r="AB85" s="15">
        <f t="shared" si="75"/>
        <v>4037</v>
      </c>
      <c r="AC85" s="8">
        <f t="shared" si="75"/>
        <v>7839</v>
      </c>
    </row>
    <row r="86" spans="1:29" s="1" customFormat="1" ht="35.1" customHeight="1">
      <c r="A86" s="179" t="s">
        <v>184</v>
      </c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85"/>
    </row>
    <row r="87" spans="1:29" s="1" customFormat="1" ht="35.1" customHeight="1">
      <c r="A87" s="178" t="s">
        <v>1</v>
      </c>
      <c r="B87" s="178" t="s">
        <v>2</v>
      </c>
      <c r="C87" s="178" t="s">
        <v>3</v>
      </c>
      <c r="D87" s="178"/>
      <c r="E87" s="178"/>
      <c r="F87" s="178" t="s">
        <v>4</v>
      </c>
      <c r="G87" s="178"/>
      <c r="H87" s="178"/>
      <c r="I87" s="178" t="s">
        <v>5</v>
      </c>
      <c r="J87" s="178"/>
      <c r="K87" s="178"/>
      <c r="L87" s="178" t="s">
        <v>6</v>
      </c>
      <c r="M87" s="178"/>
      <c r="N87" s="178"/>
      <c r="O87" s="178" t="s">
        <v>7</v>
      </c>
      <c r="P87" s="178"/>
      <c r="Q87" s="178"/>
      <c r="R87" s="178" t="s">
        <v>8</v>
      </c>
      <c r="S87" s="178"/>
      <c r="T87" s="178"/>
      <c r="U87" s="178" t="s">
        <v>9</v>
      </c>
      <c r="V87" s="178"/>
      <c r="W87" s="178"/>
      <c r="X87" s="178" t="s">
        <v>10</v>
      </c>
      <c r="Y87" s="178"/>
      <c r="Z87" s="178"/>
      <c r="AA87" s="178" t="s">
        <v>11</v>
      </c>
      <c r="AB87" s="178"/>
      <c r="AC87" s="174"/>
    </row>
    <row r="88" spans="1:29" s="1" customFormat="1" ht="35.1" customHeight="1">
      <c r="A88" s="178"/>
      <c r="B88" s="178"/>
      <c r="C88" s="8" t="s">
        <v>12</v>
      </c>
      <c r="D88" s="8" t="s">
        <v>13</v>
      </c>
      <c r="E88" s="8" t="s">
        <v>14</v>
      </c>
      <c r="F88" s="8" t="s">
        <v>12</v>
      </c>
      <c r="G88" s="8" t="s">
        <v>13</v>
      </c>
      <c r="H88" s="8" t="s">
        <v>14</v>
      </c>
      <c r="I88" s="8" t="s">
        <v>12</v>
      </c>
      <c r="J88" s="8" t="s">
        <v>13</v>
      </c>
      <c r="K88" s="8" t="s">
        <v>14</v>
      </c>
      <c r="L88" s="8" t="s">
        <v>12</v>
      </c>
      <c r="M88" s="8" t="s">
        <v>13</v>
      </c>
      <c r="N88" s="8" t="s">
        <v>14</v>
      </c>
      <c r="O88" s="8" t="s">
        <v>12</v>
      </c>
      <c r="P88" s="8" t="s">
        <v>13</v>
      </c>
      <c r="Q88" s="8" t="s">
        <v>14</v>
      </c>
      <c r="R88" s="8" t="s">
        <v>12</v>
      </c>
      <c r="S88" s="8" t="s">
        <v>13</v>
      </c>
      <c r="T88" s="8" t="s">
        <v>14</v>
      </c>
      <c r="U88" s="8" t="s">
        <v>12</v>
      </c>
      <c r="V88" s="8" t="s">
        <v>13</v>
      </c>
      <c r="W88" s="8" t="s">
        <v>14</v>
      </c>
      <c r="X88" s="8" t="s">
        <v>12</v>
      </c>
      <c r="Y88" s="8" t="s">
        <v>13</v>
      </c>
      <c r="Z88" s="8" t="s">
        <v>14</v>
      </c>
      <c r="AA88" s="8" t="s">
        <v>12</v>
      </c>
      <c r="AB88" s="15" t="s">
        <v>13</v>
      </c>
      <c r="AC88" s="8" t="s">
        <v>14</v>
      </c>
    </row>
    <row r="89" spans="1:29" s="1" customFormat="1" ht="35.1" customHeight="1">
      <c r="A89" s="9">
        <v>1</v>
      </c>
      <c r="B89" s="10" t="s">
        <v>190</v>
      </c>
      <c r="C89" s="9">
        <v>18</v>
      </c>
      <c r="D89" s="9">
        <v>15</v>
      </c>
      <c r="E89" s="9">
        <f t="shared" ref="E89:E94" si="76">C89+D89</f>
        <v>33</v>
      </c>
      <c r="F89" s="9">
        <v>14</v>
      </c>
      <c r="G89" s="9">
        <v>13</v>
      </c>
      <c r="H89" s="9">
        <f t="shared" ref="H89:H94" si="77">F89+G89</f>
        <v>27</v>
      </c>
      <c r="I89" s="9">
        <v>10</v>
      </c>
      <c r="J89" s="9">
        <v>9</v>
      </c>
      <c r="K89" s="9">
        <f t="shared" ref="K89:K94" si="78">I89+J89</f>
        <v>19</v>
      </c>
      <c r="L89" s="9">
        <f t="shared" ref="L89:N94" si="79">C89+F89+I89</f>
        <v>42</v>
      </c>
      <c r="M89" s="9">
        <f t="shared" si="79"/>
        <v>37</v>
      </c>
      <c r="N89" s="9">
        <f t="shared" si="79"/>
        <v>79</v>
      </c>
      <c r="O89" s="9">
        <v>9</v>
      </c>
      <c r="P89" s="9">
        <v>7</v>
      </c>
      <c r="Q89" s="9">
        <f t="shared" ref="Q89:Q94" si="80">O89+P89</f>
        <v>16</v>
      </c>
      <c r="R89" s="9">
        <v>20</v>
      </c>
      <c r="S89" s="9">
        <v>15</v>
      </c>
      <c r="T89" s="9">
        <f t="shared" ref="T89:T94" si="81">R89+S89</f>
        <v>35</v>
      </c>
      <c r="U89" s="9">
        <v>10</v>
      </c>
      <c r="V89" s="9">
        <v>10</v>
      </c>
      <c r="W89" s="9">
        <f t="shared" ref="W89:W94" si="82">U89+V89</f>
        <v>20</v>
      </c>
      <c r="X89" s="9">
        <f t="shared" ref="X89:Z94" si="83">O89+R89+U89</f>
        <v>39</v>
      </c>
      <c r="Y89" s="9">
        <f t="shared" si="83"/>
        <v>32</v>
      </c>
      <c r="Z89" s="9">
        <f t="shared" si="83"/>
        <v>71</v>
      </c>
      <c r="AA89" s="9">
        <f t="shared" ref="AA89:AB94" si="84">L89+X89</f>
        <v>81</v>
      </c>
      <c r="AB89" s="19">
        <f t="shared" si="84"/>
        <v>69</v>
      </c>
      <c r="AC89" s="9">
        <f t="shared" ref="AC89:AC94" si="85">AA89+AB89</f>
        <v>150</v>
      </c>
    </row>
    <row r="90" spans="1:29" s="1" customFormat="1" ht="35.1" customHeight="1">
      <c r="A90" s="9">
        <v>2</v>
      </c>
      <c r="B90" s="10" t="s">
        <v>186</v>
      </c>
      <c r="C90" s="9">
        <v>50</v>
      </c>
      <c r="D90" s="9">
        <v>70</v>
      </c>
      <c r="E90" s="9">
        <f t="shared" si="76"/>
        <v>120</v>
      </c>
      <c r="F90" s="9">
        <v>50</v>
      </c>
      <c r="G90" s="9">
        <v>64</v>
      </c>
      <c r="H90" s="9">
        <f t="shared" si="77"/>
        <v>114</v>
      </c>
      <c r="I90" s="9">
        <v>45</v>
      </c>
      <c r="J90" s="9">
        <v>58</v>
      </c>
      <c r="K90" s="9">
        <f t="shared" si="78"/>
        <v>103</v>
      </c>
      <c r="L90" s="9">
        <f t="shared" si="79"/>
        <v>145</v>
      </c>
      <c r="M90" s="9">
        <f t="shared" si="79"/>
        <v>192</v>
      </c>
      <c r="N90" s="9">
        <f t="shared" si="79"/>
        <v>337</v>
      </c>
      <c r="O90" s="9">
        <v>45</v>
      </c>
      <c r="P90" s="9">
        <v>55</v>
      </c>
      <c r="Q90" s="9">
        <f t="shared" si="80"/>
        <v>100</v>
      </c>
      <c r="R90" s="9">
        <v>43</v>
      </c>
      <c r="S90" s="9">
        <v>53</v>
      </c>
      <c r="T90" s="9">
        <f t="shared" si="81"/>
        <v>96</v>
      </c>
      <c r="U90" s="9">
        <v>49</v>
      </c>
      <c r="V90" s="9">
        <v>50</v>
      </c>
      <c r="W90" s="9">
        <f t="shared" si="82"/>
        <v>99</v>
      </c>
      <c r="X90" s="9">
        <f t="shared" si="83"/>
        <v>137</v>
      </c>
      <c r="Y90" s="9">
        <f t="shared" si="83"/>
        <v>158</v>
      </c>
      <c r="Z90" s="9">
        <f t="shared" si="83"/>
        <v>295</v>
      </c>
      <c r="AA90" s="9">
        <f t="shared" si="84"/>
        <v>282</v>
      </c>
      <c r="AB90" s="19">
        <f t="shared" si="84"/>
        <v>350</v>
      </c>
      <c r="AC90" s="9">
        <f t="shared" si="85"/>
        <v>632</v>
      </c>
    </row>
    <row r="91" spans="1:29" s="1" customFormat="1" ht="35.1" customHeight="1">
      <c r="A91" s="9">
        <v>3</v>
      </c>
      <c r="B91" s="10" t="s">
        <v>185</v>
      </c>
      <c r="C91" s="9">
        <v>77</v>
      </c>
      <c r="D91" s="9">
        <v>60</v>
      </c>
      <c r="E91" s="9">
        <f t="shared" si="76"/>
        <v>137</v>
      </c>
      <c r="F91" s="9">
        <v>54</v>
      </c>
      <c r="G91" s="9">
        <v>51</v>
      </c>
      <c r="H91" s="9">
        <f t="shared" si="77"/>
        <v>105</v>
      </c>
      <c r="I91" s="9">
        <v>51</v>
      </c>
      <c r="J91" s="9">
        <v>40</v>
      </c>
      <c r="K91" s="9">
        <f t="shared" si="78"/>
        <v>91</v>
      </c>
      <c r="L91" s="9">
        <f t="shared" si="79"/>
        <v>182</v>
      </c>
      <c r="M91" s="9">
        <f t="shared" si="79"/>
        <v>151</v>
      </c>
      <c r="N91" s="9">
        <f t="shared" si="79"/>
        <v>333</v>
      </c>
      <c r="O91" s="9">
        <v>47</v>
      </c>
      <c r="P91" s="9">
        <v>59</v>
      </c>
      <c r="Q91" s="9">
        <f t="shared" si="80"/>
        <v>106</v>
      </c>
      <c r="R91" s="9">
        <v>66</v>
      </c>
      <c r="S91" s="9">
        <v>60</v>
      </c>
      <c r="T91" s="9">
        <f t="shared" si="81"/>
        <v>126</v>
      </c>
      <c r="U91" s="9">
        <v>39</v>
      </c>
      <c r="V91" s="9">
        <v>45</v>
      </c>
      <c r="W91" s="9">
        <f t="shared" si="82"/>
        <v>84</v>
      </c>
      <c r="X91" s="9">
        <f t="shared" si="83"/>
        <v>152</v>
      </c>
      <c r="Y91" s="9">
        <f t="shared" si="83"/>
        <v>164</v>
      </c>
      <c r="Z91" s="9">
        <f t="shared" si="83"/>
        <v>316</v>
      </c>
      <c r="AA91" s="9">
        <f t="shared" si="84"/>
        <v>334</v>
      </c>
      <c r="AB91" s="19">
        <f t="shared" si="84"/>
        <v>315</v>
      </c>
      <c r="AC91" s="9">
        <f t="shared" si="85"/>
        <v>649</v>
      </c>
    </row>
    <row r="92" spans="1:29" s="2" customFormat="1" ht="35.1" customHeight="1">
      <c r="A92" s="9">
        <v>4</v>
      </c>
      <c r="B92" s="10" t="s">
        <v>187</v>
      </c>
      <c r="C92" s="9">
        <v>0</v>
      </c>
      <c r="D92" s="9">
        <v>0</v>
      </c>
      <c r="E92" s="9">
        <f t="shared" si="76"/>
        <v>0</v>
      </c>
      <c r="F92" s="9">
        <v>0</v>
      </c>
      <c r="G92" s="9">
        <v>0</v>
      </c>
      <c r="H92" s="9">
        <f t="shared" si="77"/>
        <v>0</v>
      </c>
      <c r="I92" s="9">
        <v>0</v>
      </c>
      <c r="J92" s="9">
        <v>0</v>
      </c>
      <c r="K92" s="9">
        <f t="shared" si="78"/>
        <v>0</v>
      </c>
      <c r="L92" s="9">
        <f t="shared" si="79"/>
        <v>0</v>
      </c>
      <c r="M92" s="9">
        <f t="shared" si="79"/>
        <v>0</v>
      </c>
      <c r="N92" s="9">
        <f t="shared" si="79"/>
        <v>0</v>
      </c>
      <c r="O92" s="9">
        <v>34</v>
      </c>
      <c r="P92" s="9">
        <v>31</v>
      </c>
      <c r="Q92" s="9">
        <f t="shared" si="80"/>
        <v>65</v>
      </c>
      <c r="R92" s="9">
        <v>30</v>
      </c>
      <c r="S92" s="9">
        <v>28</v>
      </c>
      <c r="T92" s="9">
        <f t="shared" si="81"/>
        <v>58</v>
      </c>
      <c r="U92" s="9">
        <v>30</v>
      </c>
      <c r="V92" s="9">
        <v>27</v>
      </c>
      <c r="W92" s="9">
        <f t="shared" si="82"/>
        <v>57</v>
      </c>
      <c r="X92" s="9">
        <f t="shared" si="83"/>
        <v>94</v>
      </c>
      <c r="Y92" s="9">
        <f t="shared" si="83"/>
        <v>86</v>
      </c>
      <c r="Z92" s="9">
        <f t="shared" si="83"/>
        <v>180</v>
      </c>
      <c r="AA92" s="9">
        <f t="shared" si="84"/>
        <v>94</v>
      </c>
      <c r="AB92" s="19">
        <f t="shared" si="84"/>
        <v>86</v>
      </c>
      <c r="AC92" s="9">
        <f t="shared" si="85"/>
        <v>180</v>
      </c>
    </row>
    <row r="93" spans="1:29" s="1" customFormat="1" ht="35.1" customHeight="1">
      <c r="A93" s="9">
        <v>5</v>
      </c>
      <c r="B93" s="10" t="s">
        <v>188</v>
      </c>
      <c r="C93" s="9">
        <v>204</v>
      </c>
      <c r="D93" s="9">
        <v>162</v>
      </c>
      <c r="E93" s="9">
        <f t="shared" si="76"/>
        <v>366</v>
      </c>
      <c r="F93" s="9">
        <v>108</v>
      </c>
      <c r="G93" s="9">
        <v>100</v>
      </c>
      <c r="H93" s="9">
        <f t="shared" si="77"/>
        <v>208</v>
      </c>
      <c r="I93" s="9">
        <v>100</v>
      </c>
      <c r="J93" s="9">
        <v>106</v>
      </c>
      <c r="K93" s="9">
        <f t="shared" si="78"/>
        <v>206</v>
      </c>
      <c r="L93" s="9">
        <f t="shared" si="79"/>
        <v>412</v>
      </c>
      <c r="M93" s="9">
        <f t="shared" si="79"/>
        <v>368</v>
      </c>
      <c r="N93" s="9">
        <f t="shared" si="79"/>
        <v>780</v>
      </c>
      <c r="O93" s="9">
        <v>79</v>
      </c>
      <c r="P93" s="9">
        <v>85</v>
      </c>
      <c r="Q93" s="9">
        <f t="shared" si="80"/>
        <v>164</v>
      </c>
      <c r="R93" s="9">
        <v>131</v>
      </c>
      <c r="S93" s="9">
        <v>108</v>
      </c>
      <c r="T93" s="9">
        <f t="shared" si="81"/>
        <v>239</v>
      </c>
      <c r="U93" s="9">
        <v>118</v>
      </c>
      <c r="V93" s="9">
        <v>85</v>
      </c>
      <c r="W93" s="9">
        <f t="shared" si="82"/>
        <v>203</v>
      </c>
      <c r="X93" s="9">
        <f t="shared" si="83"/>
        <v>328</v>
      </c>
      <c r="Y93" s="9">
        <f t="shared" si="83"/>
        <v>278</v>
      </c>
      <c r="Z93" s="9">
        <f t="shared" si="83"/>
        <v>606</v>
      </c>
      <c r="AA93" s="9">
        <f t="shared" si="84"/>
        <v>740</v>
      </c>
      <c r="AB93" s="19">
        <f t="shared" si="84"/>
        <v>646</v>
      </c>
      <c r="AC93" s="9">
        <f t="shared" si="85"/>
        <v>1386</v>
      </c>
    </row>
    <row r="94" spans="1:29" s="1" customFormat="1" ht="35.1" customHeight="1">
      <c r="A94" s="9">
        <v>6</v>
      </c>
      <c r="B94" s="10" t="s">
        <v>189</v>
      </c>
      <c r="C94" s="9">
        <v>58</v>
      </c>
      <c r="D94" s="9">
        <v>66</v>
      </c>
      <c r="E94" s="9">
        <f t="shared" si="76"/>
        <v>124</v>
      </c>
      <c r="F94" s="9">
        <v>38</v>
      </c>
      <c r="G94" s="9">
        <v>41</v>
      </c>
      <c r="H94" s="9">
        <f t="shared" si="77"/>
        <v>79</v>
      </c>
      <c r="I94" s="9">
        <v>31</v>
      </c>
      <c r="J94" s="9">
        <v>26</v>
      </c>
      <c r="K94" s="9">
        <f t="shared" si="78"/>
        <v>57</v>
      </c>
      <c r="L94" s="9">
        <f t="shared" si="79"/>
        <v>127</v>
      </c>
      <c r="M94" s="9">
        <f t="shared" si="79"/>
        <v>133</v>
      </c>
      <c r="N94" s="9">
        <f t="shared" si="79"/>
        <v>260</v>
      </c>
      <c r="O94" s="9">
        <v>39</v>
      </c>
      <c r="P94" s="9">
        <v>46</v>
      </c>
      <c r="Q94" s="9">
        <f t="shared" si="80"/>
        <v>85</v>
      </c>
      <c r="R94" s="9">
        <v>35</v>
      </c>
      <c r="S94" s="9">
        <v>38</v>
      </c>
      <c r="T94" s="9">
        <f t="shared" si="81"/>
        <v>73</v>
      </c>
      <c r="U94" s="9">
        <v>33</v>
      </c>
      <c r="V94" s="9">
        <v>30</v>
      </c>
      <c r="W94" s="9">
        <f t="shared" si="82"/>
        <v>63</v>
      </c>
      <c r="X94" s="9">
        <f t="shared" si="83"/>
        <v>107</v>
      </c>
      <c r="Y94" s="9">
        <f t="shared" si="83"/>
        <v>114</v>
      </c>
      <c r="Z94" s="9">
        <f t="shared" si="83"/>
        <v>221</v>
      </c>
      <c r="AA94" s="9">
        <f t="shared" si="84"/>
        <v>234</v>
      </c>
      <c r="AB94" s="19">
        <f t="shared" si="84"/>
        <v>247</v>
      </c>
      <c r="AC94" s="9">
        <f t="shared" si="85"/>
        <v>481</v>
      </c>
    </row>
    <row r="95" spans="1:29" s="1" customFormat="1" ht="35.1" customHeight="1">
      <c r="A95" s="8"/>
      <c r="B95" s="14" t="s">
        <v>37</v>
      </c>
      <c r="C95" s="8">
        <f>SUM(C89:C94)</f>
        <v>407</v>
      </c>
      <c r="D95" s="8">
        <f t="shared" ref="D95:AC95" si="86">SUM(D89:D94)</f>
        <v>373</v>
      </c>
      <c r="E95" s="8">
        <f t="shared" si="86"/>
        <v>780</v>
      </c>
      <c r="F95" s="8">
        <f t="shared" si="86"/>
        <v>264</v>
      </c>
      <c r="G95" s="8">
        <f t="shared" si="86"/>
        <v>269</v>
      </c>
      <c r="H95" s="8">
        <f t="shared" si="86"/>
        <v>533</v>
      </c>
      <c r="I95" s="8">
        <f t="shared" si="86"/>
        <v>237</v>
      </c>
      <c r="J95" s="8">
        <f t="shared" si="86"/>
        <v>239</v>
      </c>
      <c r="K95" s="8">
        <f t="shared" si="86"/>
        <v>476</v>
      </c>
      <c r="L95" s="8">
        <f t="shared" si="86"/>
        <v>908</v>
      </c>
      <c r="M95" s="8">
        <f t="shared" si="86"/>
        <v>881</v>
      </c>
      <c r="N95" s="8">
        <f t="shared" si="86"/>
        <v>1789</v>
      </c>
      <c r="O95" s="8">
        <f t="shared" si="86"/>
        <v>253</v>
      </c>
      <c r="P95" s="8">
        <f t="shared" si="86"/>
        <v>283</v>
      </c>
      <c r="Q95" s="8">
        <f t="shared" si="86"/>
        <v>536</v>
      </c>
      <c r="R95" s="8">
        <f t="shared" si="86"/>
        <v>325</v>
      </c>
      <c r="S95" s="8">
        <f t="shared" si="86"/>
        <v>302</v>
      </c>
      <c r="T95" s="8">
        <f t="shared" si="86"/>
        <v>627</v>
      </c>
      <c r="U95" s="8">
        <f t="shared" si="86"/>
        <v>279</v>
      </c>
      <c r="V95" s="8">
        <f t="shared" si="86"/>
        <v>247</v>
      </c>
      <c r="W95" s="8">
        <f t="shared" si="86"/>
        <v>526</v>
      </c>
      <c r="X95" s="8">
        <f t="shared" si="86"/>
        <v>857</v>
      </c>
      <c r="Y95" s="8">
        <f t="shared" si="86"/>
        <v>832</v>
      </c>
      <c r="Z95" s="8">
        <f t="shared" si="86"/>
        <v>1689</v>
      </c>
      <c r="AA95" s="8">
        <f t="shared" si="86"/>
        <v>1765</v>
      </c>
      <c r="AB95" s="15">
        <f t="shared" si="86"/>
        <v>1713</v>
      </c>
      <c r="AC95" s="8">
        <f t="shared" si="86"/>
        <v>3478</v>
      </c>
    </row>
    <row r="96" spans="1:29" s="1" customFormat="1" ht="35.1" customHeight="1">
      <c r="A96" s="180" t="s">
        <v>50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1"/>
    </row>
    <row r="97" spans="1:29" s="1" customFormat="1" ht="62.25" customHeight="1">
      <c r="A97" s="182" t="s">
        <v>1</v>
      </c>
      <c r="B97" s="182" t="s">
        <v>2</v>
      </c>
      <c r="C97" s="174" t="s">
        <v>3</v>
      </c>
      <c r="D97" s="175"/>
      <c r="E97" s="184"/>
      <c r="F97" s="174" t="s">
        <v>4</v>
      </c>
      <c r="G97" s="175"/>
      <c r="H97" s="184"/>
      <c r="I97" s="174" t="s">
        <v>5</v>
      </c>
      <c r="J97" s="175"/>
      <c r="K97" s="184"/>
      <c r="L97" s="174" t="s">
        <v>6</v>
      </c>
      <c r="M97" s="175"/>
      <c r="N97" s="184"/>
      <c r="O97" s="174" t="s">
        <v>7</v>
      </c>
      <c r="P97" s="175"/>
      <c r="Q97" s="184"/>
      <c r="R97" s="174" t="s">
        <v>8</v>
      </c>
      <c r="S97" s="175"/>
      <c r="T97" s="184"/>
      <c r="U97" s="174" t="s">
        <v>9</v>
      </c>
      <c r="V97" s="175"/>
      <c r="W97" s="184"/>
      <c r="X97" s="174" t="s">
        <v>10</v>
      </c>
      <c r="Y97" s="175"/>
      <c r="Z97" s="184"/>
      <c r="AA97" s="178" t="s">
        <v>11</v>
      </c>
      <c r="AB97" s="178"/>
      <c r="AC97" s="174"/>
    </row>
    <row r="98" spans="1:29" s="1" customFormat="1" ht="35.1" customHeight="1">
      <c r="A98" s="183"/>
      <c r="B98" s="183"/>
      <c r="C98" s="8" t="s">
        <v>12</v>
      </c>
      <c r="D98" s="8" t="s">
        <v>13</v>
      </c>
      <c r="E98" s="8" t="s">
        <v>14</v>
      </c>
      <c r="F98" s="8" t="s">
        <v>12</v>
      </c>
      <c r="G98" s="8" t="s">
        <v>13</v>
      </c>
      <c r="H98" s="8" t="s">
        <v>14</v>
      </c>
      <c r="I98" s="8" t="s">
        <v>12</v>
      </c>
      <c r="J98" s="8" t="s">
        <v>13</v>
      </c>
      <c r="K98" s="8" t="s">
        <v>14</v>
      </c>
      <c r="L98" s="8" t="s">
        <v>12</v>
      </c>
      <c r="M98" s="8" t="s">
        <v>13</v>
      </c>
      <c r="N98" s="8" t="s">
        <v>14</v>
      </c>
      <c r="O98" s="8" t="s">
        <v>12</v>
      </c>
      <c r="P98" s="8" t="s">
        <v>13</v>
      </c>
      <c r="Q98" s="8" t="s">
        <v>14</v>
      </c>
      <c r="R98" s="8" t="s">
        <v>12</v>
      </c>
      <c r="S98" s="8" t="s">
        <v>13</v>
      </c>
      <c r="T98" s="8" t="s">
        <v>14</v>
      </c>
      <c r="U98" s="8" t="s">
        <v>12</v>
      </c>
      <c r="V98" s="8" t="s">
        <v>13</v>
      </c>
      <c r="W98" s="8" t="s">
        <v>14</v>
      </c>
      <c r="X98" s="8" t="s">
        <v>12</v>
      </c>
      <c r="Y98" s="8" t="s">
        <v>13</v>
      </c>
      <c r="Z98" s="8" t="s">
        <v>14</v>
      </c>
      <c r="AA98" s="8" t="s">
        <v>12</v>
      </c>
      <c r="AB98" s="15" t="s">
        <v>13</v>
      </c>
      <c r="AC98" s="8" t="s">
        <v>14</v>
      </c>
    </row>
    <row r="99" spans="1:29" s="2" customFormat="1" ht="35.1" customHeight="1">
      <c r="A99" s="9">
        <v>1</v>
      </c>
      <c r="B99" s="10" t="s">
        <v>52</v>
      </c>
      <c r="C99" s="9">
        <v>113</v>
      </c>
      <c r="D99" s="9">
        <v>86</v>
      </c>
      <c r="E99" s="9">
        <f>C99+D99</f>
        <v>199</v>
      </c>
      <c r="F99" s="9">
        <v>80</v>
      </c>
      <c r="G99" s="9">
        <v>92</v>
      </c>
      <c r="H99" s="9">
        <f t="shared" ref="H99:H111" si="87">F99+G99</f>
        <v>172</v>
      </c>
      <c r="I99" s="9">
        <v>105</v>
      </c>
      <c r="J99" s="9">
        <v>105</v>
      </c>
      <c r="K99" s="9">
        <f t="shared" ref="K99:K111" si="88">I99+J99</f>
        <v>210</v>
      </c>
      <c r="L99" s="9">
        <f t="shared" ref="L99:L111" si="89">C99+F99+I99</f>
        <v>298</v>
      </c>
      <c r="M99" s="9">
        <f t="shared" ref="M99:M111" si="90">D99+G99+J99</f>
        <v>283</v>
      </c>
      <c r="N99" s="9">
        <f t="shared" ref="N99:N111" si="91">E99+H99+K99</f>
        <v>581</v>
      </c>
      <c r="O99" s="9">
        <v>81</v>
      </c>
      <c r="P99" s="9">
        <v>87</v>
      </c>
      <c r="Q99" s="9">
        <f t="shared" ref="Q99:Q111" si="92">O99+P99</f>
        <v>168</v>
      </c>
      <c r="R99" s="9">
        <v>79</v>
      </c>
      <c r="S99" s="9">
        <v>81</v>
      </c>
      <c r="T99" s="9">
        <f t="shared" ref="T99:T111" si="93">R99+S99</f>
        <v>160</v>
      </c>
      <c r="U99" s="9">
        <v>66</v>
      </c>
      <c r="V99" s="9">
        <v>57</v>
      </c>
      <c r="W99" s="9">
        <f t="shared" ref="W99:W111" si="94">U99+V99</f>
        <v>123</v>
      </c>
      <c r="X99" s="9">
        <f t="shared" ref="X99:X111" si="95">O99+R99+U99</f>
        <v>226</v>
      </c>
      <c r="Y99" s="9">
        <f t="shared" ref="Y99:Y111" si="96">P99+S99+V99</f>
        <v>225</v>
      </c>
      <c r="Z99" s="9">
        <f t="shared" ref="Z99:Z111" si="97">Q99+T99+W99</f>
        <v>451</v>
      </c>
      <c r="AA99" s="9">
        <f t="shared" ref="AA99:AA111" si="98">L99+X99</f>
        <v>524</v>
      </c>
      <c r="AB99" s="19">
        <f t="shared" ref="AB99:AB111" si="99">M99+Y99</f>
        <v>508</v>
      </c>
      <c r="AC99" s="9">
        <f t="shared" ref="AC99:AC111" si="100">AA99+AB99</f>
        <v>1032</v>
      </c>
    </row>
    <row r="100" spans="1:29" s="2" customFormat="1" ht="35.1" customHeight="1">
      <c r="A100" s="9">
        <v>2</v>
      </c>
      <c r="B100" s="10" t="s">
        <v>51</v>
      </c>
      <c r="C100" s="9">
        <v>39</v>
      </c>
      <c r="D100" s="9">
        <v>58</v>
      </c>
      <c r="E100" s="9">
        <f>C100+D100</f>
        <v>97</v>
      </c>
      <c r="F100" s="9">
        <v>44</v>
      </c>
      <c r="G100" s="9">
        <v>48</v>
      </c>
      <c r="H100" s="9">
        <f t="shared" si="87"/>
        <v>92</v>
      </c>
      <c r="I100" s="9">
        <v>35</v>
      </c>
      <c r="J100" s="9">
        <v>58</v>
      </c>
      <c r="K100" s="9">
        <f t="shared" si="88"/>
        <v>93</v>
      </c>
      <c r="L100" s="9">
        <f t="shared" si="89"/>
        <v>118</v>
      </c>
      <c r="M100" s="9">
        <f t="shared" si="90"/>
        <v>164</v>
      </c>
      <c r="N100" s="9">
        <f t="shared" si="91"/>
        <v>282</v>
      </c>
      <c r="O100" s="9">
        <v>41</v>
      </c>
      <c r="P100" s="9">
        <v>59</v>
      </c>
      <c r="Q100" s="9">
        <f t="shared" si="92"/>
        <v>100</v>
      </c>
      <c r="R100" s="9">
        <v>59</v>
      </c>
      <c r="S100" s="9">
        <v>64</v>
      </c>
      <c r="T100" s="9">
        <f t="shared" si="93"/>
        <v>123</v>
      </c>
      <c r="U100" s="9">
        <v>63</v>
      </c>
      <c r="V100" s="9">
        <v>71</v>
      </c>
      <c r="W100" s="9">
        <f t="shared" si="94"/>
        <v>134</v>
      </c>
      <c r="X100" s="9">
        <f t="shared" si="95"/>
        <v>163</v>
      </c>
      <c r="Y100" s="9">
        <f t="shared" si="96"/>
        <v>194</v>
      </c>
      <c r="Z100" s="9">
        <f t="shared" si="97"/>
        <v>357</v>
      </c>
      <c r="AA100" s="9">
        <f t="shared" si="98"/>
        <v>281</v>
      </c>
      <c r="AB100" s="19">
        <f t="shared" si="99"/>
        <v>358</v>
      </c>
      <c r="AC100" s="9">
        <f t="shared" si="100"/>
        <v>639</v>
      </c>
    </row>
    <row r="101" spans="1:29" s="2" customFormat="1" ht="35.1" customHeight="1">
      <c r="A101" s="9">
        <v>3</v>
      </c>
      <c r="B101" s="10" t="s">
        <v>58</v>
      </c>
      <c r="C101" s="9">
        <v>18</v>
      </c>
      <c r="D101" s="9">
        <v>14</v>
      </c>
      <c r="E101" s="9">
        <f>C101+D101</f>
        <v>32</v>
      </c>
      <c r="F101" s="9">
        <v>19</v>
      </c>
      <c r="G101" s="9">
        <v>20</v>
      </c>
      <c r="H101" s="9">
        <f t="shared" si="87"/>
        <v>39</v>
      </c>
      <c r="I101" s="9">
        <v>19</v>
      </c>
      <c r="J101" s="9">
        <v>19</v>
      </c>
      <c r="K101" s="9">
        <f t="shared" si="88"/>
        <v>38</v>
      </c>
      <c r="L101" s="9">
        <f t="shared" si="89"/>
        <v>56</v>
      </c>
      <c r="M101" s="9">
        <f t="shared" si="90"/>
        <v>53</v>
      </c>
      <c r="N101" s="9">
        <f t="shared" si="91"/>
        <v>109</v>
      </c>
      <c r="O101" s="9">
        <v>17</v>
      </c>
      <c r="P101" s="9">
        <v>20</v>
      </c>
      <c r="Q101" s="9">
        <f t="shared" si="92"/>
        <v>37</v>
      </c>
      <c r="R101" s="9">
        <v>21</v>
      </c>
      <c r="S101" s="9">
        <v>24</v>
      </c>
      <c r="T101" s="9">
        <f t="shared" si="93"/>
        <v>45</v>
      </c>
      <c r="U101" s="9">
        <v>17</v>
      </c>
      <c r="V101" s="9">
        <v>23</v>
      </c>
      <c r="W101" s="9">
        <f t="shared" si="94"/>
        <v>40</v>
      </c>
      <c r="X101" s="9">
        <f t="shared" si="95"/>
        <v>55</v>
      </c>
      <c r="Y101" s="9">
        <f t="shared" si="96"/>
        <v>67</v>
      </c>
      <c r="Z101" s="9">
        <f t="shared" si="97"/>
        <v>122</v>
      </c>
      <c r="AA101" s="9">
        <f t="shared" si="98"/>
        <v>111</v>
      </c>
      <c r="AB101" s="19">
        <f t="shared" si="99"/>
        <v>120</v>
      </c>
      <c r="AC101" s="9">
        <f t="shared" si="100"/>
        <v>231</v>
      </c>
    </row>
    <row r="102" spans="1:29" s="2" customFormat="1" ht="35.1" customHeight="1">
      <c r="A102" s="9">
        <v>4</v>
      </c>
      <c r="B102" s="10" t="s">
        <v>61</v>
      </c>
      <c r="C102" s="9">
        <v>25</v>
      </c>
      <c r="D102" s="9">
        <v>20</v>
      </c>
      <c r="E102" s="9">
        <f>C102+D102</f>
        <v>45</v>
      </c>
      <c r="F102" s="9">
        <v>48</v>
      </c>
      <c r="G102" s="9">
        <v>38</v>
      </c>
      <c r="H102" s="9">
        <f t="shared" si="87"/>
        <v>86</v>
      </c>
      <c r="I102" s="9">
        <v>30</v>
      </c>
      <c r="J102" s="9">
        <v>31</v>
      </c>
      <c r="K102" s="9">
        <f t="shared" si="88"/>
        <v>61</v>
      </c>
      <c r="L102" s="9">
        <f t="shared" si="89"/>
        <v>103</v>
      </c>
      <c r="M102" s="9">
        <f t="shared" si="90"/>
        <v>89</v>
      </c>
      <c r="N102" s="9">
        <f t="shared" si="91"/>
        <v>192</v>
      </c>
      <c r="O102" s="9">
        <v>30</v>
      </c>
      <c r="P102" s="9">
        <v>28</v>
      </c>
      <c r="Q102" s="9">
        <f t="shared" si="92"/>
        <v>58</v>
      </c>
      <c r="R102" s="9">
        <v>54</v>
      </c>
      <c r="S102" s="9">
        <v>44</v>
      </c>
      <c r="T102" s="9">
        <f t="shared" si="93"/>
        <v>98</v>
      </c>
      <c r="U102" s="9">
        <v>30</v>
      </c>
      <c r="V102" s="9">
        <v>49</v>
      </c>
      <c r="W102" s="9">
        <f t="shared" si="94"/>
        <v>79</v>
      </c>
      <c r="X102" s="9">
        <f t="shared" si="95"/>
        <v>114</v>
      </c>
      <c r="Y102" s="9">
        <f t="shared" si="96"/>
        <v>121</v>
      </c>
      <c r="Z102" s="9">
        <f t="shared" si="97"/>
        <v>235</v>
      </c>
      <c r="AA102" s="9">
        <f t="shared" si="98"/>
        <v>217</v>
      </c>
      <c r="AB102" s="19">
        <f t="shared" si="99"/>
        <v>210</v>
      </c>
      <c r="AC102" s="9">
        <f t="shared" si="100"/>
        <v>427</v>
      </c>
    </row>
    <row r="103" spans="1:29" s="2" customFormat="1" ht="35.1" customHeight="1">
      <c r="A103" s="9">
        <v>5</v>
      </c>
      <c r="B103" s="10" t="s">
        <v>62</v>
      </c>
      <c r="C103" s="9">
        <v>73</v>
      </c>
      <c r="D103" s="9">
        <v>65</v>
      </c>
      <c r="E103" s="9">
        <f>C103+D103</f>
        <v>138</v>
      </c>
      <c r="F103" s="9">
        <v>65</v>
      </c>
      <c r="G103" s="9">
        <v>67</v>
      </c>
      <c r="H103" s="9">
        <f t="shared" si="87"/>
        <v>132</v>
      </c>
      <c r="I103" s="9">
        <v>70</v>
      </c>
      <c r="J103" s="9">
        <v>65</v>
      </c>
      <c r="K103" s="9">
        <f t="shared" si="88"/>
        <v>135</v>
      </c>
      <c r="L103" s="9">
        <f t="shared" si="89"/>
        <v>208</v>
      </c>
      <c r="M103" s="9">
        <f t="shared" si="90"/>
        <v>197</v>
      </c>
      <c r="N103" s="9">
        <f t="shared" si="91"/>
        <v>405</v>
      </c>
      <c r="O103" s="9">
        <v>67</v>
      </c>
      <c r="P103" s="9">
        <v>72</v>
      </c>
      <c r="Q103" s="9">
        <f t="shared" si="92"/>
        <v>139</v>
      </c>
      <c r="R103" s="9">
        <v>76</v>
      </c>
      <c r="S103" s="9">
        <v>75</v>
      </c>
      <c r="T103" s="9">
        <f t="shared" si="93"/>
        <v>151</v>
      </c>
      <c r="U103" s="9">
        <v>70</v>
      </c>
      <c r="V103" s="9">
        <v>79</v>
      </c>
      <c r="W103" s="9">
        <f t="shared" si="94"/>
        <v>149</v>
      </c>
      <c r="X103" s="9">
        <f t="shared" si="95"/>
        <v>213</v>
      </c>
      <c r="Y103" s="9">
        <f t="shared" si="96"/>
        <v>226</v>
      </c>
      <c r="Z103" s="9">
        <f t="shared" si="97"/>
        <v>439</v>
      </c>
      <c r="AA103" s="9">
        <f t="shared" si="98"/>
        <v>421</v>
      </c>
      <c r="AB103" s="19">
        <f t="shared" si="99"/>
        <v>423</v>
      </c>
      <c r="AC103" s="9">
        <f t="shared" si="100"/>
        <v>844</v>
      </c>
    </row>
    <row r="104" spans="1:29" s="2" customFormat="1" ht="35.1" customHeight="1">
      <c r="A104" s="9">
        <v>6</v>
      </c>
      <c r="B104" s="10" t="s">
        <v>237</v>
      </c>
      <c r="C104" s="9">
        <v>136</v>
      </c>
      <c r="D104" s="9">
        <v>129</v>
      </c>
      <c r="E104" s="9">
        <v>119</v>
      </c>
      <c r="F104" s="9">
        <v>119</v>
      </c>
      <c r="G104" s="9">
        <v>126</v>
      </c>
      <c r="H104" s="9">
        <f t="shared" si="87"/>
        <v>245</v>
      </c>
      <c r="I104" s="9">
        <v>113</v>
      </c>
      <c r="J104" s="9">
        <v>119</v>
      </c>
      <c r="K104" s="9">
        <f t="shared" si="88"/>
        <v>232</v>
      </c>
      <c r="L104" s="9">
        <f t="shared" si="89"/>
        <v>368</v>
      </c>
      <c r="M104" s="9">
        <f t="shared" si="90"/>
        <v>374</v>
      </c>
      <c r="N104" s="9">
        <f t="shared" si="91"/>
        <v>596</v>
      </c>
      <c r="O104" s="9">
        <v>93</v>
      </c>
      <c r="P104" s="9">
        <v>81</v>
      </c>
      <c r="Q104" s="9">
        <f t="shared" si="92"/>
        <v>174</v>
      </c>
      <c r="R104" s="9">
        <v>111</v>
      </c>
      <c r="S104" s="9">
        <v>86</v>
      </c>
      <c r="T104" s="9">
        <f t="shared" si="93"/>
        <v>197</v>
      </c>
      <c r="U104" s="9">
        <v>109</v>
      </c>
      <c r="V104" s="9">
        <v>89</v>
      </c>
      <c r="W104" s="9">
        <f t="shared" si="94"/>
        <v>198</v>
      </c>
      <c r="X104" s="9">
        <f t="shared" si="95"/>
        <v>313</v>
      </c>
      <c r="Y104" s="9">
        <f t="shared" si="96"/>
        <v>256</v>
      </c>
      <c r="Z104" s="9">
        <f t="shared" si="97"/>
        <v>569</v>
      </c>
      <c r="AA104" s="9">
        <f t="shared" si="98"/>
        <v>681</v>
      </c>
      <c r="AB104" s="19">
        <f t="shared" si="99"/>
        <v>630</v>
      </c>
      <c r="AC104" s="9">
        <f t="shared" si="100"/>
        <v>1311</v>
      </c>
    </row>
    <row r="105" spans="1:29" s="2" customFormat="1" ht="35.1" customHeight="1">
      <c r="A105" s="9">
        <v>7</v>
      </c>
      <c r="B105" s="10" t="s">
        <v>53</v>
      </c>
      <c r="C105" s="9">
        <v>86</v>
      </c>
      <c r="D105" s="9">
        <v>102</v>
      </c>
      <c r="E105" s="9">
        <f t="shared" ref="E105:E111" si="101">C105+D105</f>
        <v>188</v>
      </c>
      <c r="F105" s="9">
        <v>74</v>
      </c>
      <c r="G105" s="9">
        <v>82</v>
      </c>
      <c r="H105" s="9">
        <f t="shared" si="87"/>
        <v>156</v>
      </c>
      <c r="I105" s="9">
        <v>73</v>
      </c>
      <c r="J105" s="9">
        <v>80</v>
      </c>
      <c r="K105" s="9">
        <f t="shared" si="88"/>
        <v>153</v>
      </c>
      <c r="L105" s="9">
        <f t="shared" si="89"/>
        <v>233</v>
      </c>
      <c r="M105" s="9">
        <f t="shared" si="90"/>
        <v>264</v>
      </c>
      <c r="N105" s="9">
        <f t="shared" si="91"/>
        <v>497</v>
      </c>
      <c r="O105" s="9">
        <v>81</v>
      </c>
      <c r="P105" s="9">
        <v>90</v>
      </c>
      <c r="Q105" s="9">
        <f t="shared" si="92"/>
        <v>171</v>
      </c>
      <c r="R105" s="9">
        <v>67</v>
      </c>
      <c r="S105" s="9">
        <v>77</v>
      </c>
      <c r="T105" s="9">
        <f t="shared" si="93"/>
        <v>144</v>
      </c>
      <c r="U105" s="9">
        <v>42</v>
      </c>
      <c r="V105" s="9">
        <v>53</v>
      </c>
      <c r="W105" s="9">
        <f t="shared" si="94"/>
        <v>95</v>
      </c>
      <c r="X105" s="9">
        <f t="shared" si="95"/>
        <v>190</v>
      </c>
      <c r="Y105" s="9">
        <f t="shared" si="96"/>
        <v>220</v>
      </c>
      <c r="Z105" s="9">
        <f t="shared" si="97"/>
        <v>410</v>
      </c>
      <c r="AA105" s="9">
        <f t="shared" si="98"/>
        <v>423</v>
      </c>
      <c r="AB105" s="19">
        <f t="shared" si="99"/>
        <v>484</v>
      </c>
      <c r="AC105" s="9">
        <f t="shared" si="100"/>
        <v>907</v>
      </c>
    </row>
    <row r="106" spans="1:29" s="2" customFormat="1" ht="35.1" customHeight="1">
      <c r="A106" s="9">
        <v>8</v>
      </c>
      <c r="B106" s="10" t="s">
        <v>56</v>
      </c>
      <c r="C106" s="9">
        <v>38</v>
      </c>
      <c r="D106" s="9">
        <v>22</v>
      </c>
      <c r="E106" s="9">
        <f t="shared" si="101"/>
        <v>60</v>
      </c>
      <c r="F106" s="9">
        <v>28</v>
      </c>
      <c r="G106" s="9">
        <v>28</v>
      </c>
      <c r="H106" s="9">
        <f t="shared" si="87"/>
        <v>56</v>
      </c>
      <c r="I106" s="9">
        <v>42</v>
      </c>
      <c r="J106" s="9">
        <v>17</v>
      </c>
      <c r="K106" s="9">
        <f t="shared" si="88"/>
        <v>59</v>
      </c>
      <c r="L106" s="9">
        <f t="shared" si="89"/>
        <v>108</v>
      </c>
      <c r="M106" s="9">
        <f t="shared" si="90"/>
        <v>67</v>
      </c>
      <c r="N106" s="9">
        <f t="shared" si="91"/>
        <v>175</v>
      </c>
      <c r="O106" s="9">
        <v>31</v>
      </c>
      <c r="P106" s="9">
        <v>21</v>
      </c>
      <c r="Q106" s="9">
        <f t="shared" si="92"/>
        <v>52</v>
      </c>
      <c r="R106" s="9">
        <v>40</v>
      </c>
      <c r="S106" s="9">
        <v>24</v>
      </c>
      <c r="T106" s="9">
        <f t="shared" si="93"/>
        <v>64</v>
      </c>
      <c r="U106" s="9">
        <v>40</v>
      </c>
      <c r="V106" s="9">
        <v>29</v>
      </c>
      <c r="W106" s="9">
        <f t="shared" si="94"/>
        <v>69</v>
      </c>
      <c r="X106" s="9">
        <f t="shared" si="95"/>
        <v>111</v>
      </c>
      <c r="Y106" s="9">
        <f t="shared" si="96"/>
        <v>74</v>
      </c>
      <c r="Z106" s="9">
        <f t="shared" si="97"/>
        <v>185</v>
      </c>
      <c r="AA106" s="9">
        <f t="shared" si="98"/>
        <v>219</v>
      </c>
      <c r="AB106" s="19">
        <f t="shared" si="99"/>
        <v>141</v>
      </c>
      <c r="AC106" s="9">
        <f t="shared" si="100"/>
        <v>360</v>
      </c>
    </row>
    <row r="107" spans="1:29" s="2" customFormat="1" ht="39.75" customHeight="1">
      <c r="A107" s="9">
        <v>9</v>
      </c>
      <c r="B107" s="10" t="s">
        <v>55</v>
      </c>
      <c r="C107" s="9">
        <v>51</v>
      </c>
      <c r="D107" s="9">
        <v>52</v>
      </c>
      <c r="E107" s="9">
        <f t="shared" si="101"/>
        <v>103</v>
      </c>
      <c r="F107" s="9">
        <v>37</v>
      </c>
      <c r="G107" s="9">
        <v>29</v>
      </c>
      <c r="H107" s="9">
        <f t="shared" si="87"/>
        <v>66</v>
      </c>
      <c r="I107" s="9">
        <v>50</v>
      </c>
      <c r="J107" s="9">
        <v>47</v>
      </c>
      <c r="K107" s="9">
        <f t="shared" si="88"/>
        <v>97</v>
      </c>
      <c r="L107" s="9">
        <f t="shared" si="89"/>
        <v>138</v>
      </c>
      <c r="M107" s="9">
        <f t="shared" si="90"/>
        <v>128</v>
      </c>
      <c r="N107" s="9">
        <f t="shared" si="91"/>
        <v>266</v>
      </c>
      <c r="O107" s="9">
        <v>42</v>
      </c>
      <c r="P107" s="9">
        <v>48</v>
      </c>
      <c r="Q107" s="9">
        <f t="shared" si="92"/>
        <v>90</v>
      </c>
      <c r="R107" s="9">
        <v>55</v>
      </c>
      <c r="S107" s="9">
        <v>56</v>
      </c>
      <c r="T107" s="9">
        <f t="shared" si="93"/>
        <v>111</v>
      </c>
      <c r="U107" s="9">
        <v>38</v>
      </c>
      <c r="V107" s="9">
        <v>42</v>
      </c>
      <c r="W107" s="9">
        <f t="shared" si="94"/>
        <v>80</v>
      </c>
      <c r="X107" s="9">
        <f t="shared" si="95"/>
        <v>135</v>
      </c>
      <c r="Y107" s="9">
        <f t="shared" si="96"/>
        <v>146</v>
      </c>
      <c r="Z107" s="9">
        <f t="shared" si="97"/>
        <v>281</v>
      </c>
      <c r="AA107" s="9">
        <f t="shared" si="98"/>
        <v>273</v>
      </c>
      <c r="AB107" s="19">
        <f t="shared" si="99"/>
        <v>274</v>
      </c>
      <c r="AC107" s="9">
        <f t="shared" si="100"/>
        <v>547</v>
      </c>
    </row>
    <row r="108" spans="1:29" s="2" customFormat="1" ht="35.1" customHeight="1">
      <c r="A108" s="9">
        <v>10</v>
      </c>
      <c r="B108" s="10" t="s">
        <v>54</v>
      </c>
      <c r="C108" s="9">
        <v>52</v>
      </c>
      <c r="D108" s="9">
        <v>55</v>
      </c>
      <c r="E108" s="9">
        <f t="shared" si="101"/>
        <v>107</v>
      </c>
      <c r="F108" s="9">
        <v>44</v>
      </c>
      <c r="G108" s="9">
        <v>63</v>
      </c>
      <c r="H108" s="9">
        <f t="shared" si="87"/>
        <v>107</v>
      </c>
      <c r="I108" s="9">
        <v>55</v>
      </c>
      <c r="J108" s="9">
        <v>53</v>
      </c>
      <c r="K108" s="9">
        <f t="shared" si="88"/>
        <v>108</v>
      </c>
      <c r="L108" s="9">
        <f t="shared" si="89"/>
        <v>151</v>
      </c>
      <c r="M108" s="9">
        <f t="shared" si="90"/>
        <v>171</v>
      </c>
      <c r="N108" s="9">
        <f t="shared" si="91"/>
        <v>322</v>
      </c>
      <c r="O108" s="9">
        <v>55</v>
      </c>
      <c r="P108" s="9">
        <v>53</v>
      </c>
      <c r="Q108" s="9">
        <f t="shared" si="92"/>
        <v>108</v>
      </c>
      <c r="R108" s="9">
        <v>44</v>
      </c>
      <c r="S108" s="9">
        <v>43</v>
      </c>
      <c r="T108" s="9">
        <f t="shared" si="93"/>
        <v>87</v>
      </c>
      <c r="U108" s="9">
        <v>47</v>
      </c>
      <c r="V108" s="9">
        <v>32</v>
      </c>
      <c r="W108" s="9">
        <f t="shared" si="94"/>
        <v>79</v>
      </c>
      <c r="X108" s="9">
        <f t="shared" si="95"/>
        <v>146</v>
      </c>
      <c r="Y108" s="9">
        <f t="shared" si="96"/>
        <v>128</v>
      </c>
      <c r="Z108" s="9">
        <f t="shared" si="97"/>
        <v>274</v>
      </c>
      <c r="AA108" s="9">
        <f t="shared" si="98"/>
        <v>297</v>
      </c>
      <c r="AB108" s="19">
        <f t="shared" si="99"/>
        <v>299</v>
      </c>
      <c r="AC108" s="9">
        <f t="shared" si="100"/>
        <v>596</v>
      </c>
    </row>
    <row r="109" spans="1:29" s="2" customFormat="1" ht="35.1" customHeight="1">
      <c r="A109" s="9">
        <v>11</v>
      </c>
      <c r="B109" s="10" t="s">
        <v>60</v>
      </c>
      <c r="C109" s="9">
        <v>51</v>
      </c>
      <c r="D109" s="9">
        <v>41</v>
      </c>
      <c r="E109" s="9">
        <f t="shared" si="101"/>
        <v>92</v>
      </c>
      <c r="F109" s="9">
        <v>46</v>
      </c>
      <c r="G109" s="9">
        <v>49</v>
      </c>
      <c r="H109" s="9">
        <f t="shared" si="87"/>
        <v>95</v>
      </c>
      <c r="I109" s="9">
        <v>44</v>
      </c>
      <c r="J109" s="9">
        <v>46</v>
      </c>
      <c r="K109" s="9">
        <f t="shared" si="88"/>
        <v>90</v>
      </c>
      <c r="L109" s="9">
        <f t="shared" si="89"/>
        <v>141</v>
      </c>
      <c r="M109" s="9">
        <f t="shared" si="90"/>
        <v>136</v>
      </c>
      <c r="N109" s="9">
        <f t="shared" si="91"/>
        <v>277</v>
      </c>
      <c r="O109" s="9">
        <v>40</v>
      </c>
      <c r="P109" s="9">
        <v>42</v>
      </c>
      <c r="Q109" s="9">
        <f t="shared" si="92"/>
        <v>82</v>
      </c>
      <c r="R109" s="9">
        <v>39</v>
      </c>
      <c r="S109" s="9">
        <v>38</v>
      </c>
      <c r="T109" s="9">
        <f t="shared" si="93"/>
        <v>77</v>
      </c>
      <c r="U109" s="9">
        <v>22</v>
      </c>
      <c r="V109" s="9">
        <v>35</v>
      </c>
      <c r="W109" s="9">
        <f t="shared" si="94"/>
        <v>57</v>
      </c>
      <c r="X109" s="9">
        <f t="shared" si="95"/>
        <v>101</v>
      </c>
      <c r="Y109" s="9">
        <f t="shared" si="96"/>
        <v>115</v>
      </c>
      <c r="Z109" s="9">
        <f t="shared" si="97"/>
        <v>216</v>
      </c>
      <c r="AA109" s="9">
        <f t="shared" si="98"/>
        <v>242</v>
      </c>
      <c r="AB109" s="19">
        <f t="shared" si="99"/>
        <v>251</v>
      </c>
      <c r="AC109" s="9">
        <f t="shared" si="100"/>
        <v>493</v>
      </c>
    </row>
    <row r="110" spans="1:29" s="2" customFormat="1" ht="35.1" customHeight="1">
      <c r="A110" s="9">
        <v>12</v>
      </c>
      <c r="B110" s="10" t="s">
        <v>57</v>
      </c>
      <c r="C110" s="9">
        <v>27</v>
      </c>
      <c r="D110" s="9">
        <v>36</v>
      </c>
      <c r="E110" s="9">
        <f t="shared" si="101"/>
        <v>63</v>
      </c>
      <c r="F110" s="9">
        <v>29</v>
      </c>
      <c r="G110" s="9">
        <v>34</v>
      </c>
      <c r="H110" s="9">
        <f t="shared" si="87"/>
        <v>63</v>
      </c>
      <c r="I110" s="9">
        <v>20</v>
      </c>
      <c r="J110" s="9">
        <v>30</v>
      </c>
      <c r="K110" s="9">
        <f t="shared" si="88"/>
        <v>50</v>
      </c>
      <c r="L110" s="9">
        <f t="shared" si="89"/>
        <v>76</v>
      </c>
      <c r="M110" s="9">
        <f t="shared" si="90"/>
        <v>100</v>
      </c>
      <c r="N110" s="9">
        <f t="shared" si="91"/>
        <v>176</v>
      </c>
      <c r="O110" s="9">
        <v>25</v>
      </c>
      <c r="P110" s="9">
        <v>28</v>
      </c>
      <c r="Q110" s="9">
        <f t="shared" si="92"/>
        <v>53</v>
      </c>
      <c r="R110" s="9">
        <v>29</v>
      </c>
      <c r="S110" s="9">
        <v>37</v>
      </c>
      <c r="T110" s="9">
        <f t="shared" si="93"/>
        <v>66</v>
      </c>
      <c r="U110" s="9">
        <v>29</v>
      </c>
      <c r="V110" s="9">
        <v>31</v>
      </c>
      <c r="W110" s="9">
        <f t="shared" si="94"/>
        <v>60</v>
      </c>
      <c r="X110" s="9">
        <f t="shared" si="95"/>
        <v>83</v>
      </c>
      <c r="Y110" s="9">
        <f t="shared" si="96"/>
        <v>96</v>
      </c>
      <c r="Z110" s="9">
        <f t="shared" si="97"/>
        <v>179</v>
      </c>
      <c r="AA110" s="9">
        <f t="shared" si="98"/>
        <v>159</v>
      </c>
      <c r="AB110" s="19">
        <f t="shared" si="99"/>
        <v>196</v>
      </c>
      <c r="AC110" s="9">
        <f t="shared" si="100"/>
        <v>355</v>
      </c>
    </row>
    <row r="111" spans="1:29" s="2" customFormat="1" ht="39.75" customHeight="1">
      <c r="A111" s="9">
        <v>13</v>
      </c>
      <c r="B111" s="10" t="s">
        <v>59</v>
      </c>
      <c r="C111" s="9">
        <v>25</v>
      </c>
      <c r="D111" s="9">
        <v>25</v>
      </c>
      <c r="E111" s="9">
        <f t="shared" si="101"/>
        <v>50</v>
      </c>
      <c r="F111" s="9">
        <v>26</v>
      </c>
      <c r="G111" s="9">
        <v>25</v>
      </c>
      <c r="H111" s="9">
        <f t="shared" si="87"/>
        <v>51</v>
      </c>
      <c r="I111" s="9">
        <v>25</v>
      </c>
      <c r="J111" s="9">
        <v>24</v>
      </c>
      <c r="K111" s="9">
        <f t="shared" si="88"/>
        <v>49</v>
      </c>
      <c r="L111" s="9">
        <f t="shared" si="89"/>
        <v>76</v>
      </c>
      <c r="M111" s="9">
        <f t="shared" si="90"/>
        <v>74</v>
      </c>
      <c r="N111" s="9">
        <f t="shared" si="91"/>
        <v>150</v>
      </c>
      <c r="O111" s="9">
        <v>30</v>
      </c>
      <c r="P111" s="9">
        <v>24</v>
      </c>
      <c r="Q111" s="9">
        <f t="shared" si="92"/>
        <v>54</v>
      </c>
      <c r="R111" s="9">
        <v>25</v>
      </c>
      <c r="S111" s="9">
        <v>28</v>
      </c>
      <c r="T111" s="9">
        <f t="shared" si="93"/>
        <v>53</v>
      </c>
      <c r="U111" s="9">
        <v>30</v>
      </c>
      <c r="V111" s="9">
        <v>24</v>
      </c>
      <c r="W111" s="9">
        <f t="shared" si="94"/>
        <v>54</v>
      </c>
      <c r="X111" s="9">
        <f t="shared" si="95"/>
        <v>85</v>
      </c>
      <c r="Y111" s="9">
        <f t="shared" si="96"/>
        <v>76</v>
      </c>
      <c r="Z111" s="9">
        <f t="shared" si="97"/>
        <v>161</v>
      </c>
      <c r="AA111" s="9">
        <f t="shared" si="98"/>
        <v>161</v>
      </c>
      <c r="AB111" s="19">
        <f t="shared" si="99"/>
        <v>150</v>
      </c>
      <c r="AC111" s="9">
        <f t="shared" si="100"/>
        <v>311</v>
      </c>
    </row>
    <row r="112" spans="1:29" s="1" customFormat="1" ht="35.1" customHeight="1">
      <c r="A112" s="8"/>
      <c r="B112" s="14" t="s">
        <v>37</v>
      </c>
      <c r="C112" s="8">
        <f>SUM(C99:C111)</f>
        <v>734</v>
      </c>
      <c r="D112" s="8">
        <f t="shared" ref="D112:AC112" si="102">SUM(D99:D111)</f>
        <v>705</v>
      </c>
      <c r="E112" s="8">
        <f t="shared" si="102"/>
        <v>1293</v>
      </c>
      <c r="F112" s="8">
        <f t="shared" si="102"/>
        <v>659</v>
      </c>
      <c r="G112" s="8">
        <f t="shared" si="102"/>
        <v>701</v>
      </c>
      <c r="H112" s="8">
        <f t="shared" si="102"/>
        <v>1360</v>
      </c>
      <c r="I112" s="8">
        <f t="shared" si="102"/>
        <v>681</v>
      </c>
      <c r="J112" s="8">
        <f t="shared" si="102"/>
        <v>694</v>
      </c>
      <c r="K112" s="8">
        <f t="shared" si="102"/>
        <v>1375</v>
      </c>
      <c r="L112" s="8">
        <f t="shared" si="102"/>
        <v>2074</v>
      </c>
      <c r="M112" s="8">
        <f t="shared" si="102"/>
        <v>2100</v>
      </c>
      <c r="N112" s="8">
        <f t="shared" si="102"/>
        <v>4028</v>
      </c>
      <c r="O112" s="8">
        <f t="shared" si="102"/>
        <v>633</v>
      </c>
      <c r="P112" s="8">
        <f t="shared" si="102"/>
        <v>653</v>
      </c>
      <c r="Q112" s="8">
        <f t="shared" si="102"/>
        <v>1286</v>
      </c>
      <c r="R112" s="8">
        <f t="shared" si="102"/>
        <v>699</v>
      </c>
      <c r="S112" s="8">
        <f t="shared" si="102"/>
        <v>677</v>
      </c>
      <c r="T112" s="8">
        <f t="shared" si="102"/>
        <v>1376</v>
      </c>
      <c r="U112" s="8">
        <f t="shared" si="102"/>
        <v>603</v>
      </c>
      <c r="V112" s="8">
        <f t="shared" si="102"/>
        <v>614</v>
      </c>
      <c r="W112" s="8">
        <f t="shared" si="102"/>
        <v>1217</v>
      </c>
      <c r="X112" s="8">
        <f t="shared" si="102"/>
        <v>1935</v>
      </c>
      <c r="Y112" s="8">
        <f t="shared" si="102"/>
        <v>1944</v>
      </c>
      <c r="Z112" s="8">
        <f t="shared" si="102"/>
        <v>3879</v>
      </c>
      <c r="AA112" s="8">
        <f t="shared" si="102"/>
        <v>4009</v>
      </c>
      <c r="AB112" s="15">
        <f t="shared" si="102"/>
        <v>4044</v>
      </c>
      <c r="AC112" s="8">
        <f t="shared" si="102"/>
        <v>8053</v>
      </c>
    </row>
    <row r="113" spans="1:29" s="1" customFormat="1" ht="35.1" customHeight="1">
      <c r="A113" s="8"/>
      <c r="B113" s="185" t="s">
        <v>198</v>
      </c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</row>
    <row r="114" spans="1:29" s="1" customFormat="1" ht="35.1" customHeight="1">
      <c r="A114" s="182" t="s">
        <v>1</v>
      </c>
      <c r="B114" s="182" t="s">
        <v>2</v>
      </c>
      <c r="C114" s="174" t="s">
        <v>3</v>
      </c>
      <c r="D114" s="175"/>
      <c r="E114" s="184"/>
      <c r="F114" s="174" t="s">
        <v>4</v>
      </c>
      <c r="G114" s="175"/>
      <c r="H114" s="184"/>
      <c r="I114" s="174" t="s">
        <v>5</v>
      </c>
      <c r="J114" s="175"/>
      <c r="K114" s="184"/>
      <c r="L114" s="174" t="s">
        <v>6</v>
      </c>
      <c r="M114" s="175"/>
      <c r="N114" s="184"/>
      <c r="O114" s="174" t="s">
        <v>7</v>
      </c>
      <c r="P114" s="175"/>
      <c r="Q114" s="184"/>
      <c r="R114" s="174" t="s">
        <v>8</v>
      </c>
      <c r="S114" s="175"/>
      <c r="T114" s="184"/>
      <c r="U114" s="174" t="s">
        <v>9</v>
      </c>
      <c r="V114" s="175"/>
      <c r="W114" s="184"/>
      <c r="X114" s="174" t="s">
        <v>10</v>
      </c>
      <c r="Y114" s="175"/>
      <c r="Z114" s="184"/>
      <c r="AA114" s="174" t="s">
        <v>11</v>
      </c>
      <c r="AB114" s="175"/>
      <c r="AC114" s="175"/>
    </row>
    <row r="115" spans="1:29" s="1" customFormat="1" ht="35.1" customHeight="1">
      <c r="A115" s="183"/>
      <c r="B115" s="183"/>
      <c r="C115" s="8" t="s">
        <v>12</v>
      </c>
      <c r="D115" s="8" t="s">
        <v>13</v>
      </c>
      <c r="E115" s="8" t="s">
        <v>14</v>
      </c>
      <c r="F115" s="8" t="s">
        <v>12</v>
      </c>
      <c r="G115" s="8" t="s">
        <v>13</v>
      </c>
      <c r="H115" s="8" t="s">
        <v>14</v>
      </c>
      <c r="I115" s="8" t="s">
        <v>12</v>
      </c>
      <c r="J115" s="8" t="s">
        <v>13</v>
      </c>
      <c r="K115" s="8" t="s">
        <v>14</v>
      </c>
      <c r="L115" s="8" t="s">
        <v>12</v>
      </c>
      <c r="M115" s="8" t="s">
        <v>13</v>
      </c>
      <c r="N115" s="8" t="s">
        <v>14</v>
      </c>
      <c r="O115" s="8" t="s">
        <v>12</v>
      </c>
      <c r="P115" s="8" t="s">
        <v>13</v>
      </c>
      <c r="Q115" s="8" t="s">
        <v>14</v>
      </c>
      <c r="R115" s="8" t="s">
        <v>12</v>
      </c>
      <c r="S115" s="8" t="s">
        <v>13</v>
      </c>
      <c r="T115" s="8" t="s">
        <v>14</v>
      </c>
      <c r="U115" s="8" t="s">
        <v>12</v>
      </c>
      <c r="V115" s="8" t="s">
        <v>13</v>
      </c>
      <c r="W115" s="8" t="s">
        <v>14</v>
      </c>
      <c r="X115" s="8" t="s">
        <v>12</v>
      </c>
      <c r="Y115" s="8" t="s">
        <v>13</v>
      </c>
      <c r="Z115" s="8" t="s">
        <v>14</v>
      </c>
      <c r="AA115" s="8" t="s">
        <v>12</v>
      </c>
      <c r="AB115" s="15" t="s">
        <v>13</v>
      </c>
      <c r="AC115" s="8" t="s">
        <v>14</v>
      </c>
    </row>
    <row r="116" spans="1:29" s="1" customFormat="1" ht="35.1" customHeight="1">
      <c r="A116" s="9">
        <v>1</v>
      </c>
      <c r="B116" s="10" t="s">
        <v>201</v>
      </c>
      <c r="C116" s="9">
        <v>53</v>
      </c>
      <c r="D116" s="9">
        <v>55</v>
      </c>
      <c r="E116" s="9">
        <f t="shared" ref="E116:E132" si="103">C116+D116</f>
        <v>108</v>
      </c>
      <c r="F116" s="9">
        <v>44</v>
      </c>
      <c r="G116" s="9">
        <v>36</v>
      </c>
      <c r="H116" s="9">
        <f t="shared" ref="H116:H132" si="104">F116+G116</f>
        <v>80</v>
      </c>
      <c r="I116" s="9">
        <v>46</v>
      </c>
      <c r="J116" s="9">
        <v>40</v>
      </c>
      <c r="K116" s="9">
        <f t="shared" ref="K116:K132" si="105">I116+J116</f>
        <v>86</v>
      </c>
      <c r="L116" s="9">
        <f t="shared" ref="L116:L132" si="106">C116+F116+I116</f>
        <v>143</v>
      </c>
      <c r="M116" s="9">
        <f t="shared" ref="M116:M132" si="107">D116+G116+J116</f>
        <v>131</v>
      </c>
      <c r="N116" s="9">
        <f t="shared" ref="N116:N132" si="108">E116+H116+K116</f>
        <v>274</v>
      </c>
      <c r="O116" s="9">
        <v>44</v>
      </c>
      <c r="P116" s="9">
        <v>47</v>
      </c>
      <c r="Q116" s="9">
        <f t="shared" ref="Q116:Q132" si="109">O116+P116</f>
        <v>91</v>
      </c>
      <c r="R116" s="9">
        <v>47</v>
      </c>
      <c r="S116" s="9">
        <v>42</v>
      </c>
      <c r="T116" s="9">
        <f t="shared" ref="T116:T122" si="110">R116+S116</f>
        <v>89</v>
      </c>
      <c r="U116" s="9">
        <v>46</v>
      </c>
      <c r="V116" s="9">
        <v>42</v>
      </c>
      <c r="W116" s="9">
        <f t="shared" ref="W116:W132" si="111">U116+V116</f>
        <v>88</v>
      </c>
      <c r="X116" s="9">
        <f t="shared" ref="X116:X132" si="112">O116+R116+U116</f>
        <v>137</v>
      </c>
      <c r="Y116" s="9">
        <f t="shared" ref="Y116:Y132" si="113">P116+S116+V116</f>
        <v>131</v>
      </c>
      <c r="Z116" s="9">
        <f t="shared" ref="Z116:Z132" si="114">Q116+T116+W116</f>
        <v>268</v>
      </c>
      <c r="AA116" s="9">
        <f t="shared" ref="AA116:AA130" si="115">L116+X116</f>
        <v>280</v>
      </c>
      <c r="AB116" s="19">
        <f t="shared" ref="AB116:AB130" si="116">M116+Y116</f>
        <v>262</v>
      </c>
      <c r="AC116" s="9">
        <f t="shared" ref="AC116:AC132" si="117">AA116+AB116</f>
        <v>542</v>
      </c>
    </row>
    <row r="117" spans="1:29" s="1" customFormat="1" ht="35.1" customHeight="1">
      <c r="A117" s="23">
        <v>2</v>
      </c>
      <c r="B117" s="24" t="s">
        <v>200</v>
      </c>
      <c r="C117" s="23">
        <v>101</v>
      </c>
      <c r="D117" s="23">
        <v>120</v>
      </c>
      <c r="E117" s="23">
        <f t="shared" si="103"/>
        <v>221</v>
      </c>
      <c r="F117" s="23">
        <v>64</v>
      </c>
      <c r="G117" s="23">
        <v>66</v>
      </c>
      <c r="H117" s="23">
        <f t="shared" si="104"/>
        <v>130</v>
      </c>
      <c r="I117" s="23">
        <v>84</v>
      </c>
      <c r="J117" s="23">
        <v>87</v>
      </c>
      <c r="K117" s="23">
        <f t="shared" si="105"/>
        <v>171</v>
      </c>
      <c r="L117" s="23">
        <f t="shared" si="106"/>
        <v>249</v>
      </c>
      <c r="M117" s="23">
        <f t="shared" si="107"/>
        <v>273</v>
      </c>
      <c r="N117" s="23">
        <f t="shared" si="108"/>
        <v>522</v>
      </c>
      <c r="O117" s="23">
        <v>82</v>
      </c>
      <c r="P117" s="23">
        <v>83</v>
      </c>
      <c r="Q117" s="23">
        <f t="shared" si="109"/>
        <v>165</v>
      </c>
      <c r="R117" s="23">
        <v>79</v>
      </c>
      <c r="S117" s="23">
        <v>80</v>
      </c>
      <c r="T117" s="23">
        <f t="shared" si="110"/>
        <v>159</v>
      </c>
      <c r="U117" s="23">
        <v>80</v>
      </c>
      <c r="V117" s="23">
        <v>76</v>
      </c>
      <c r="W117" s="23">
        <f t="shared" si="111"/>
        <v>156</v>
      </c>
      <c r="X117" s="23">
        <f t="shared" si="112"/>
        <v>241</v>
      </c>
      <c r="Y117" s="23">
        <f t="shared" si="113"/>
        <v>239</v>
      </c>
      <c r="Z117" s="23">
        <f t="shared" si="114"/>
        <v>480</v>
      </c>
      <c r="AA117" s="23">
        <f t="shared" si="115"/>
        <v>490</v>
      </c>
      <c r="AB117" s="25">
        <f t="shared" si="116"/>
        <v>512</v>
      </c>
      <c r="AC117" s="23">
        <f t="shared" si="117"/>
        <v>1002</v>
      </c>
    </row>
    <row r="118" spans="1:29" s="1" customFormat="1" ht="35.1" customHeight="1">
      <c r="A118" s="9">
        <v>3</v>
      </c>
      <c r="B118" s="10" t="s">
        <v>212</v>
      </c>
      <c r="C118" s="9">
        <v>24</v>
      </c>
      <c r="D118" s="9">
        <v>42</v>
      </c>
      <c r="E118" s="9">
        <f t="shared" si="103"/>
        <v>66</v>
      </c>
      <c r="F118" s="9">
        <v>29</v>
      </c>
      <c r="G118" s="9">
        <v>30</v>
      </c>
      <c r="H118" s="9">
        <f t="shared" si="104"/>
        <v>59</v>
      </c>
      <c r="I118" s="9">
        <v>25</v>
      </c>
      <c r="J118" s="9">
        <v>29</v>
      </c>
      <c r="K118" s="9">
        <f t="shared" si="105"/>
        <v>54</v>
      </c>
      <c r="L118" s="9">
        <f t="shared" si="106"/>
        <v>78</v>
      </c>
      <c r="M118" s="9">
        <f t="shared" si="107"/>
        <v>101</v>
      </c>
      <c r="N118" s="9">
        <f t="shared" si="108"/>
        <v>179</v>
      </c>
      <c r="O118" s="9">
        <v>28</v>
      </c>
      <c r="P118" s="9">
        <v>37</v>
      </c>
      <c r="Q118" s="9">
        <f t="shared" si="109"/>
        <v>65</v>
      </c>
      <c r="R118" s="9">
        <v>34</v>
      </c>
      <c r="S118" s="9">
        <v>36</v>
      </c>
      <c r="T118" s="9">
        <f t="shared" si="110"/>
        <v>70</v>
      </c>
      <c r="U118" s="9">
        <v>29</v>
      </c>
      <c r="V118" s="9">
        <v>31</v>
      </c>
      <c r="W118" s="9">
        <f t="shared" si="111"/>
        <v>60</v>
      </c>
      <c r="X118" s="9">
        <f t="shared" si="112"/>
        <v>91</v>
      </c>
      <c r="Y118" s="9">
        <f t="shared" si="113"/>
        <v>104</v>
      </c>
      <c r="Z118" s="9">
        <f t="shared" si="114"/>
        <v>195</v>
      </c>
      <c r="AA118" s="9">
        <f t="shared" si="115"/>
        <v>169</v>
      </c>
      <c r="AB118" s="19">
        <f t="shared" si="116"/>
        <v>205</v>
      </c>
      <c r="AC118" s="9">
        <f t="shared" si="117"/>
        <v>374</v>
      </c>
    </row>
    <row r="119" spans="1:29" s="1" customFormat="1" ht="35.1" customHeight="1">
      <c r="A119" s="9">
        <v>4</v>
      </c>
      <c r="B119" s="10" t="s">
        <v>207</v>
      </c>
      <c r="C119" s="9">
        <v>29</v>
      </c>
      <c r="D119" s="9">
        <v>14</v>
      </c>
      <c r="E119" s="9">
        <f t="shared" si="103"/>
        <v>43</v>
      </c>
      <c r="F119" s="9">
        <v>37</v>
      </c>
      <c r="G119" s="9">
        <v>27</v>
      </c>
      <c r="H119" s="9">
        <f t="shared" si="104"/>
        <v>64</v>
      </c>
      <c r="I119" s="9">
        <v>39</v>
      </c>
      <c r="J119" s="9">
        <v>26</v>
      </c>
      <c r="K119" s="9">
        <f t="shared" si="105"/>
        <v>65</v>
      </c>
      <c r="L119" s="9">
        <f t="shared" si="106"/>
        <v>105</v>
      </c>
      <c r="M119" s="9">
        <f t="shared" si="107"/>
        <v>67</v>
      </c>
      <c r="N119" s="9">
        <f t="shared" si="108"/>
        <v>172</v>
      </c>
      <c r="O119" s="9">
        <v>43</v>
      </c>
      <c r="P119" s="9">
        <v>29</v>
      </c>
      <c r="Q119" s="9">
        <f t="shared" si="109"/>
        <v>72</v>
      </c>
      <c r="R119" s="9">
        <v>53</v>
      </c>
      <c r="S119" s="9">
        <v>35</v>
      </c>
      <c r="T119" s="9">
        <f t="shared" si="110"/>
        <v>88</v>
      </c>
      <c r="U119" s="9">
        <v>40</v>
      </c>
      <c r="V119" s="9">
        <v>40</v>
      </c>
      <c r="W119" s="9">
        <f t="shared" si="111"/>
        <v>80</v>
      </c>
      <c r="X119" s="9">
        <f t="shared" si="112"/>
        <v>136</v>
      </c>
      <c r="Y119" s="9">
        <f t="shared" si="113"/>
        <v>104</v>
      </c>
      <c r="Z119" s="9">
        <f t="shared" si="114"/>
        <v>240</v>
      </c>
      <c r="AA119" s="9">
        <f t="shared" si="115"/>
        <v>241</v>
      </c>
      <c r="AB119" s="19">
        <f t="shared" si="116"/>
        <v>171</v>
      </c>
      <c r="AC119" s="9">
        <f t="shared" si="117"/>
        <v>412</v>
      </c>
    </row>
    <row r="120" spans="1:29" s="1" customFormat="1" ht="35.1" customHeight="1">
      <c r="A120" s="9">
        <v>5</v>
      </c>
      <c r="B120" s="10" t="s">
        <v>211</v>
      </c>
      <c r="C120" s="9">
        <v>121</v>
      </c>
      <c r="D120" s="9">
        <v>0</v>
      </c>
      <c r="E120" s="9">
        <f t="shared" si="103"/>
        <v>121</v>
      </c>
      <c r="F120" s="9">
        <v>75</v>
      </c>
      <c r="G120" s="9">
        <v>0</v>
      </c>
      <c r="H120" s="9">
        <f t="shared" si="104"/>
        <v>75</v>
      </c>
      <c r="I120" s="9">
        <v>79</v>
      </c>
      <c r="J120" s="9">
        <v>0</v>
      </c>
      <c r="K120" s="9">
        <f t="shared" si="105"/>
        <v>79</v>
      </c>
      <c r="L120" s="9">
        <f t="shared" si="106"/>
        <v>275</v>
      </c>
      <c r="M120" s="9">
        <f t="shared" si="107"/>
        <v>0</v>
      </c>
      <c r="N120" s="9">
        <f t="shared" si="108"/>
        <v>275</v>
      </c>
      <c r="O120" s="9">
        <v>95</v>
      </c>
      <c r="P120" s="9">
        <v>0</v>
      </c>
      <c r="Q120" s="9">
        <f t="shared" si="109"/>
        <v>95</v>
      </c>
      <c r="R120" s="9">
        <v>95</v>
      </c>
      <c r="S120" s="9">
        <v>0</v>
      </c>
      <c r="T120" s="9">
        <f t="shared" si="110"/>
        <v>95</v>
      </c>
      <c r="U120" s="9">
        <v>88</v>
      </c>
      <c r="V120" s="9">
        <v>0</v>
      </c>
      <c r="W120" s="9">
        <f t="shared" si="111"/>
        <v>88</v>
      </c>
      <c r="X120" s="9">
        <f t="shared" si="112"/>
        <v>278</v>
      </c>
      <c r="Y120" s="9">
        <f t="shared" si="113"/>
        <v>0</v>
      </c>
      <c r="Z120" s="9">
        <f t="shared" si="114"/>
        <v>278</v>
      </c>
      <c r="AA120" s="9">
        <f t="shared" si="115"/>
        <v>553</v>
      </c>
      <c r="AB120" s="19">
        <f t="shared" si="116"/>
        <v>0</v>
      </c>
      <c r="AC120" s="9">
        <f t="shared" si="117"/>
        <v>553</v>
      </c>
    </row>
    <row r="121" spans="1:29" s="2" customFormat="1" ht="35.1" customHeight="1">
      <c r="A121" s="9">
        <v>6</v>
      </c>
      <c r="B121" s="10" t="s">
        <v>205</v>
      </c>
      <c r="C121" s="9">
        <v>21</v>
      </c>
      <c r="D121" s="9">
        <v>28</v>
      </c>
      <c r="E121" s="9">
        <f t="shared" si="103"/>
        <v>49</v>
      </c>
      <c r="F121" s="9">
        <v>24</v>
      </c>
      <c r="G121" s="9">
        <v>26</v>
      </c>
      <c r="H121" s="9">
        <f t="shared" si="104"/>
        <v>50</v>
      </c>
      <c r="I121" s="9">
        <v>27</v>
      </c>
      <c r="J121" s="9">
        <v>23</v>
      </c>
      <c r="K121" s="9">
        <f t="shared" si="105"/>
        <v>50</v>
      </c>
      <c r="L121" s="9">
        <f t="shared" si="106"/>
        <v>72</v>
      </c>
      <c r="M121" s="9">
        <f t="shared" si="107"/>
        <v>77</v>
      </c>
      <c r="N121" s="9">
        <f t="shared" si="108"/>
        <v>149</v>
      </c>
      <c r="O121" s="9">
        <v>27</v>
      </c>
      <c r="P121" s="9">
        <v>30</v>
      </c>
      <c r="Q121" s="9">
        <f t="shared" si="109"/>
        <v>57</v>
      </c>
      <c r="R121" s="9">
        <v>25</v>
      </c>
      <c r="S121" s="9">
        <v>35</v>
      </c>
      <c r="T121" s="9">
        <f t="shared" si="110"/>
        <v>60</v>
      </c>
      <c r="U121" s="9">
        <v>33</v>
      </c>
      <c r="V121" s="9">
        <v>27</v>
      </c>
      <c r="W121" s="9">
        <f t="shared" si="111"/>
        <v>60</v>
      </c>
      <c r="X121" s="9">
        <f t="shared" si="112"/>
        <v>85</v>
      </c>
      <c r="Y121" s="9">
        <f t="shared" si="113"/>
        <v>92</v>
      </c>
      <c r="Z121" s="9">
        <f t="shared" si="114"/>
        <v>177</v>
      </c>
      <c r="AA121" s="9">
        <f t="shared" si="115"/>
        <v>157</v>
      </c>
      <c r="AB121" s="19">
        <f t="shared" si="116"/>
        <v>169</v>
      </c>
      <c r="AC121" s="9">
        <f t="shared" si="117"/>
        <v>326</v>
      </c>
    </row>
    <row r="122" spans="1:29" s="1" customFormat="1" ht="35.1" customHeight="1">
      <c r="A122" s="9">
        <v>7</v>
      </c>
      <c r="B122" s="10" t="s">
        <v>213</v>
      </c>
      <c r="C122" s="9">
        <v>25</v>
      </c>
      <c r="D122" s="9">
        <v>47</v>
      </c>
      <c r="E122" s="9">
        <f t="shared" si="103"/>
        <v>72</v>
      </c>
      <c r="F122" s="9">
        <v>26</v>
      </c>
      <c r="G122" s="9">
        <v>37</v>
      </c>
      <c r="H122" s="9">
        <f t="shared" si="104"/>
        <v>63</v>
      </c>
      <c r="I122" s="9">
        <v>28</v>
      </c>
      <c r="J122" s="9">
        <v>44</v>
      </c>
      <c r="K122" s="9">
        <f t="shared" si="105"/>
        <v>72</v>
      </c>
      <c r="L122" s="9">
        <f t="shared" si="106"/>
        <v>79</v>
      </c>
      <c r="M122" s="9">
        <f t="shared" si="107"/>
        <v>128</v>
      </c>
      <c r="N122" s="9">
        <f t="shared" si="108"/>
        <v>207</v>
      </c>
      <c r="O122" s="9">
        <v>32</v>
      </c>
      <c r="P122" s="9">
        <v>51</v>
      </c>
      <c r="Q122" s="9">
        <f t="shared" si="109"/>
        <v>83</v>
      </c>
      <c r="R122" s="9">
        <v>27</v>
      </c>
      <c r="S122" s="9">
        <v>35</v>
      </c>
      <c r="T122" s="9">
        <f t="shared" si="110"/>
        <v>62</v>
      </c>
      <c r="U122" s="9">
        <v>22</v>
      </c>
      <c r="V122" s="9">
        <v>17</v>
      </c>
      <c r="W122" s="9">
        <f t="shared" si="111"/>
        <v>39</v>
      </c>
      <c r="X122" s="9">
        <f t="shared" si="112"/>
        <v>81</v>
      </c>
      <c r="Y122" s="9">
        <f t="shared" si="113"/>
        <v>103</v>
      </c>
      <c r="Z122" s="9">
        <f t="shared" si="114"/>
        <v>184</v>
      </c>
      <c r="AA122" s="9">
        <f t="shared" si="115"/>
        <v>160</v>
      </c>
      <c r="AB122" s="19">
        <f t="shared" si="116"/>
        <v>231</v>
      </c>
      <c r="AC122" s="9">
        <f t="shared" si="117"/>
        <v>391</v>
      </c>
    </row>
    <row r="123" spans="1:29" s="1" customFormat="1" ht="35.1" customHeight="1">
      <c r="A123" s="9">
        <v>8</v>
      </c>
      <c r="B123" s="10" t="s">
        <v>215</v>
      </c>
      <c r="C123" s="9">
        <v>26</v>
      </c>
      <c r="D123" s="9">
        <v>22</v>
      </c>
      <c r="E123" s="9">
        <f t="shared" si="103"/>
        <v>48</v>
      </c>
      <c r="F123" s="9">
        <v>26</v>
      </c>
      <c r="G123" s="9">
        <v>38</v>
      </c>
      <c r="H123" s="9">
        <f t="shared" si="104"/>
        <v>64</v>
      </c>
      <c r="I123" s="9">
        <v>30</v>
      </c>
      <c r="J123" s="9">
        <v>26</v>
      </c>
      <c r="K123" s="9">
        <f t="shared" si="105"/>
        <v>56</v>
      </c>
      <c r="L123" s="9">
        <f t="shared" si="106"/>
        <v>82</v>
      </c>
      <c r="M123" s="9">
        <f t="shared" si="107"/>
        <v>86</v>
      </c>
      <c r="N123" s="9">
        <f t="shared" si="108"/>
        <v>168</v>
      </c>
      <c r="O123" s="9">
        <v>25</v>
      </c>
      <c r="P123" s="9">
        <v>26</v>
      </c>
      <c r="Q123" s="9">
        <f t="shared" si="109"/>
        <v>51</v>
      </c>
      <c r="R123" s="9">
        <v>28</v>
      </c>
      <c r="S123" s="9">
        <v>18</v>
      </c>
      <c r="T123" s="9">
        <v>46</v>
      </c>
      <c r="U123" s="9">
        <v>27</v>
      </c>
      <c r="V123" s="9">
        <v>36</v>
      </c>
      <c r="W123" s="9">
        <f t="shared" si="111"/>
        <v>63</v>
      </c>
      <c r="X123" s="9">
        <f t="shared" si="112"/>
        <v>80</v>
      </c>
      <c r="Y123" s="9">
        <f t="shared" si="113"/>
        <v>80</v>
      </c>
      <c r="Z123" s="9">
        <f t="shared" si="114"/>
        <v>160</v>
      </c>
      <c r="AA123" s="9">
        <f t="shared" si="115"/>
        <v>162</v>
      </c>
      <c r="AB123" s="19">
        <f t="shared" si="116"/>
        <v>166</v>
      </c>
      <c r="AC123" s="9">
        <f t="shared" si="117"/>
        <v>328</v>
      </c>
    </row>
    <row r="124" spans="1:29" s="1" customFormat="1" ht="35.1" customHeight="1">
      <c r="A124" s="9">
        <v>9</v>
      </c>
      <c r="B124" s="10" t="s">
        <v>202</v>
      </c>
      <c r="C124" s="9">
        <v>0</v>
      </c>
      <c r="D124" s="9">
        <v>61</v>
      </c>
      <c r="E124" s="9">
        <f t="shared" si="103"/>
        <v>61</v>
      </c>
      <c r="F124" s="9">
        <v>0</v>
      </c>
      <c r="G124" s="9">
        <v>52</v>
      </c>
      <c r="H124" s="9">
        <f t="shared" si="104"/>
        <v>52</v>
      </c>
      <c r="I124" s="9">
        <v>0</v>
      </c>
      <c r="J124" s="9">
        <v>75</v>
      </c>
      <c r="K124" s="9">
        <f t="shared" si="105"/>
        <v>75</v>
      </c>
      <c r="L124" s="9">
        <f t="shared" si="106"/>
        <v>0</v>
      </c>
      <c r="M124" s="9">
        <f t="shared" si="107"/>
        <v>188</v>
      </c>
      <c r="N124" s="9">
        <f t="shared" si="108"/>
        <v>188</v>
      </c>
      <c r="O124" s="9">
        <v>0</v>
      </c>
      <c r="P124" s="9">
        <v>135</v>
      </c>
      <c r="Q124" s="9">
        <f t="shared" si="109"/>
        <v>135</v>
      </c>
      <c r="R124" s="9">
        <v>0</v>
      </c>
      <c r="S124" s="9">
        <v>130</v>
      </c>
      <c r="T124" s="9">
        <f t="shared" ref="T124:T132" si="118">R124+S124</f>
        <v>130</v>
      </c>
      <c r="U124" s="9">
        <v>0</v>
      </c>
      <c r="V124" s="9">
        <v>120</v>
      </c>
      <c r="W124" s="9">
        <f t="shared" si="111"/>
        <v>120</v>
      </c>
      <c r="X124" s="9">
        <f t="shared" si="112"/>
        <v>0</v>
      </c>
      <c r="Y124" s="9">
        <f t="shared" si="113"/>
        <v>385</v>
      </c>
      <c r="Z124" s="9">
        <f t="shared" si="114"/>
        <v>385</v>
      </c>
      <c r="AA124" s="9">
        <f t="shared" si="115"/>
        <v>0</v>
      </c>
      <c r="AB124" s="19">
        <f t="shared" si="116"/>
        <v>573</v>
      </c>
      <c r="AC124" s="9">
        <f t="shared" si="117"/>
        <v>573</v>
      </c>
    </row>
    <row r="125" spans="1:29" s="1" customFormat="1" ht="35.1" customHeight="1">
      <c r="A125" s="9">
        <v>10</v>
      </c>
      <c r="B125" s="10" t="s">
        <v>208</v>
      </c>
      <c r="C125" s="9">
        <v>119</v>
      </c>
      <c r="D125" s="9">
        <v>126</v>
      </c>
      <c r="E125" s="9">
        <f t="shared" si="103"/>
        <v>245</v>
      </c>
      <c r="F125" s="9">
        <v>95</v>
      </c>
      <c r="G125" s="9">
        <v>81</v>
      </c>
      <c r="H125" s="9">
        <f t="shared" si="104"/>
        <v>176</v>
      </c>
      <c r="I125" s="9">
        <v>77</v>
      </c>
      <c r="J125" s="9">
        <v>85</v>
      </c>
      <c r="K125" s="9">
        <f t="shared" si="105"/>
        <v>162</v>
      </c>
      <c r="L125" s="9">
        <f t="shared" si="106"/>
        <v>291</v>
      </c>
      <c r="M125" s="9">
        <f t="shared" si="107"/>
        <v>292</v>
      </c>
      <c r="N125" s="9">
        <f t="shared" si="108"/>
        <v>583</v>
      </c>
      <c r="O125" s="9">
        <v>101</v>
      </c>
      <c r="P125" s="9">
        <v>85</v>
      </c>
      <c r="Q125" s="9">
        <f t="shared" si="109"/>
        <v>186</v>
      </c>
      <c r="R125" s="9">
        <v>104</v>
      </c>
      <c r="S125" s="9">
        <v>99</v>
      </c>
      <c r="T125" s="9">
        <f t="shared" si="118"/>
        <v>203</v>
      </c>
      <c r="U125" s="9">
        <v>76</v>
      </c>
      <c r="V125" s="9">
        <v>82</v>
      </c>
      <c r="W125" s="9">
        <f t="shared" si="111"/>
        <v>158</v>
      </c>
      <c r="X125" s="9">
        <f t="shared" si="112"/>
        <v>281</v>
      </c>
      <c r="Y125" s="9">
        <f t="shared" si="113"/>
        <v>266</v>
      </c>
      <c r="Z125" s="9">
        <f t="shared" si="114"/>
        <v>547</v>
      </c>
      <c r="AA125" s="9">
        <f t="shared" si="115"/>
        <v>572</v>
      </c>
      <c r="AB125" s="19">
        <f t="shared" si="116"/>
        <v>558</v>
      </c>
      <c r="AC125" s="9">
        <f t="shared" si="117"/>
        <v>1130</v>
      </c>
    </row>
    <row r="126" spans="1:29" s="2" customFormat="1" ht="35.1" customHeight="1">
      <c r="A126" s="9">
        <v>11</v>
      </c>
      <c r="B126" s="10" t="s">
        <v>199</v>
      </c>
      <c r="C126" s="9">
        <v>101</v>
      </c>
      <c r="D126" s="9">
        <v>100</v>
      </c>
      <c r="E126" s="9">
        <f t="shared" si="103"/>
        <v>201</v>
      </c>
      <c r="F126" s="9">
        <v>78</v>
      </c>
      <c r="G126" s="9">
        <v>80</v>
      </c>
      <c r="H126" s="9">
        <f t="shared" si="104"/>
        <v>158</v>
      </c>
      <c r="I126" s="9">
        <v>87</v>
      </c>
      <c r="J126" s="9">
        <v>91</v>
      </c>
      <c r="K126" s="9">
        <f t="shared" si="105"/>
        <v>178</v>
      </c>
      <c r="L126" s="9">
        <f t="shared" si="106"/>
        <v>266</v>
      </c>
      <c r="M126" s="9">
        <f t="shared" si="107"/>
        <v>271</v>
      </c>
      <c r="N126" s="9">
        <f t="shared" si="108"/>
        <v>537</v>
      </c>
      <c r="O126" s="9">
        <v>71</v>
      </c>
      <c r="P126" s="9">
        <v>84</v>
      </c>
      <c r="Q126" s="9">
        <f t="shared" si="109"/>
        <v>155</v>
      </c>
      <c r="R126" s="9">
        <v>79</v>
      </c>
      <c r="S126" s="9">
        <v>83</v>
      </c>
      <c r="T126" s="9">
        <f t="shared" si="118"/>
        <v>162</v>
      </c>
      <c r="U126" s="9">
        <v>68</v>
      </c>
      <c r="V126" s="9">
        <v>88</v>
      </c>
      <c r="W126" s="9">
        <f t="shared" si="111"/>
        <v>156</v>
      </c>
      <c r="X126" s="9">
        <f t="shared" si="112"/>
        <v>218</v>
      </c>
      <c r="Y126" s="9">
        <f t="shared" si="113"/>
        <v>255</v>
      </c>
      <c r="Z126" s="9">
        <f t="shared" si="114"/>
        <v>473</v>
      </c>
      <c r="AA126" s="9">
        <f t="shared" si="115"/>
        <v>484</v>
      </c>
      <c r="AB126" s="19">
        <f t="shared" si="116"/>
        <v>526</v>
      </c>
      <c r="AC126" s="9">
        <f t="shared" si="117"/>
        <v>1010</v>
      </c>
    </row>
    <row r="127" spans="1:29" s="1" customFormat="1" ht="35.1" customHeight="1">
      <c r="A127" s="9">
        <v>12</v>
      </c>
      <c r="B127" s="10" t="s">
        <v>204</v>
      </c>
      <c r="C127" s="9">
        <v>16</v>
      </c>
      <c r="D127" s="9">
        <v>9</v>
      </c>
      <c r="E127" s="9">
        <f t="shared" si="103"/>
        <v>25</v>
      </c>
      <c r="F127" s="9">
        <v>21</v>
      </c>
      <c r="G127" s="9">
        <v>31</v>
      </c>
      <c r="H127" s="9">
        <f t="shared" si="104"/>
        <v>52</v>
      </c>
      <c r="I127" s="9">
        <v>44</v>
      </c>
      <c r="J127" s="9">
        <v>32</v>
      </c>
      <c r="K127" s="9">
        <f t="shared" si="105"/>
        <v>76</v>
      </c>
      <c r="L127" s="9">
        <f t="shared" si="106"/>
        <v>81</v>
      </c>
      <c r="M127" s="9">
        <f t="shared" si="107"/>
        <v>72</v>
      </c>
      <c r="N127" s="9">
        <f t="shared" si="108"/>
        <v>153</v>
      </c>
      <c r="O127" s="9">
        <v>20</v>
      </c>
      <c r="P127" s="9">
        <v>21</v>
      </c>
      <c r="Q127" s="9">
        <f t="shared" si="109"/>
        <v>41</v>
      </c>
      <c r="R127" s="9">
        <v>40</v>
      </c>
      <c r="S127" s="9">
        <v>33</v>
      </c>
      <c r="T127" s="9">
        <f t="shared" si="118"/>
        <v>73</v>
      </c>
      <c r="U127" s="9">
        <v>18</v>
      </c>
      <c r="V127" s="9">
        <v>21</v>
      </c>
      <c r="W127" s="9">
        <f t="shared" si="111"/>
        <v>39</v>
      </c>
      <c r="X127" s="9">
        <f t="shared" si="112"/>
        <v>78</v>
      </c>
      <c r="Y127" s="9">
        <f t="shared" si="113"/>
        <v>75</v>
      </c>
      <c r="Z127" s="9">
        <f t="shared" si="114"/>
        <v>153</v>
      </c>
      <c r="AA127" s="9">
        <f t="shared" si="115"/>
        <v>159</v>
      </c>
      <c r="AB127" s="19">
        <f t="shared" si="116"/>
        <v>147</v>
      </c>
      <c r="AC127" s="9">
        <f t="shared" si="117"/>
        <v>306</v>
      </c>
    </row>
    <row r="128" spans="1:29" s="1" customFormat="1" ht="35.1" customHeight="1">
      <c r="A128" s="9">
        <v>13</v>
      </c>
      <c r="B128" s="10" t="s">
        <v>210</v>
      </c>
      <c r="C128" s="9">
        <v>14</v>
      </c>
      <c r="D128" s="9">
        <v>27</v>
      </c>
      <c r="E128" s="9">
        <f t="shared" si="103"/>
        <v>41</v>
      </c>
      <c r="F128" s="9">
        <v>25</v>
      </c>
      <c r="G128" s="9">
        <v>27</v>
      </c>
      <c r="H128" s="9">
        <f t="shared" si="104"/>
        <v>52</v>
      </c>
      <c r="I128" s="9">
        <v>19</v>
      </c>
      <c r="J128" s="9">
        <v>20</v>
      </c>
      <c r="K128" s="9">
        <f t="shared" si="105"/>
        <v>39</v>
      </c>
      <c r="L128" s="9">
        <f t="shared" si="106"/>
        <v>58</v>
      </c>
      <c r="M128" s="9">
        <f t="shared" si="107"/>
        <v>74</v>
      </c>
      <c r="N128" s="9">
        <f t="shared" si="108"/>
        <v>132</v>
      </c>
      <c r="O128" s="9">
        <v>20</v>
      </c>
      <c r="P128" s="9">
        <v>19</v>
      </c>
      <c r="Q128" s="9">
        <f t="shared" si="109"/>
        <v>39</v>
      </c>
      <c r="R128" s="9">
        <v>21</v>
      </c>
      <c r="S128" s="9">
        <v>20</v>
      </c>
      <c r="T128" s="9">
        <f t="shared" si="118"/>
        <v>41</v>
      </c>
      <c r="U128" s="9">
        <v>18</v>
      </c>
      <c r="V128" s="9">
        <v>20</v>
      </c>
      <c r="W128" s="9">
        <f t="shared" si="111"/>
        <v>38</v>
      </c>
      <c r="X128" s="9">
        <f t="shared" si="112"/>
        <v>59</v>
      </c>
      <c r="Y128" s="9">
        <f t="shared" si="113"/>
        <v>59</v>
      </c>
      <c r="Z128" s="9">
        <f t="shared" si="114"/>
        <v>118</v>
      </c>
      <c r="AA128" s="9">
        <f t="shared" si="115"/>
        <v>117</v>
      </c>
      <c r="AB128" s="19">
        <f t="shared" si="116"/>
        <v>133</v>
      </c>
      <c r="AC128" s="9">
        <f t="shared" si="117"/>
        <v>250</v>
      </c>
    </row>
    <row r="129" spans="1:29" s="1" customFormat="1" ht="35.1" customHeight="1">
      <c r="A129" s="9">
        <v>14</v>
      </c>
      <c r="B129" s="10" t="s">
        <v>203</v>
      </c>
      <c r="C129" s="9">
        <v>32</v>
      </c>
      <c r="D129" s="9">
        <v>30</v>
      </c>
      <c r="E129" s="9">
        <f t="shared" si="103"/>
        <v>62</v>
      </c>
      <c r="F129" s="9">
        <v>40</v>
      </c>
      <c r="G129" s="9">
        <v>24</v>
      </c>
      <c r="H129" s="9">
        <f t="shared" si="104"/>
        <v>64</v>
      </c>
      <c r="I129" s="9">
        <v>30</v>
      </c>
      <c r="J129" s="9">
        <v>43</v>
      </c>
      <c r="K129" s="9">
        <f t="shared" si="105"/>
        <v>73</v>
      </c>
      <c r="L129" s="9">
        <f t="shared" si="106"/>
        <v>102</v>
      </c>
      <c r="M129" s="9">
        <f t="shared" si="107"/>
        <v>97</v>
      </c>
      <c r="N129" s="9">
        <f t="shared" si="108"/>
        <v>199</v>
      </c>
      <c r="O129" s="9">
        <v>24</v>
      </c>
      <c r="P129" s="9">
        <v>36</v>
      </c>
      <c r="Q129" s="9">
        <f t="shared" si="109"/>
        <v>60</v>
      </c>
      <c r="R129" s="9">
        <v>25</v>
      </c>
      <c r="S129" s="9">
        <v>37</v>
      </c>
      <c r="T129" s="9">
        <f t="shared" si="118"/>
        <v>62</v>
      </c>
      <c r="U129" s="9">
        <v>34</v>
      </c>
      <c r="V129" s="9">
        <v>37</v>
      </c>
      <c r="W129" s="9">
        <f t="shared" si="111"/>
        <v>71</v>
      </c>
      <c r="X129" s="9">
        <f t="shared" si="112"/>
        <v>83</v>
      </c>
      <c r="Y129" s="9">
        <f t="shared" si="113"/>
        <v>110</v>
      </c>
      <c r="Z129" s="9">
        <f t="shared" si="114"/>
        <v>193</v>
      </c>
      <c r="AA129" s="9">
        <f t="shared" si="115"/>
        <v>185</v>
      </c>
      <c r="AB129" s="19">
        <f t="shared" si="116"/>
        <v>207</v>
      </c>
      <c r="AC129" s="9">
        <f t="shared" si="117"/>
        <v>392</v>
      </c>
    </row>
    <row r="130" spans="1:29" s="1" customFormat="1" ht="35.1" customHeight="1">
      <c r="A130" s="9">
        <v>15</v>
      </c>
      <c r="B130" s="10" t="s">
        <v>209</v>
      </c>
      <c r="C130" s="9">
        <v>41</v>
      </c>
      <c r="D130" s="9">
        <v>45</v>
      </c>
      <c r="E130" s="9">
        <f t="shared" si="103"/>
        <v>86</v>
      </c>
      <c r="F130" s="9">
        <v>41</v>
      </c>
      <c r="G130" s="9">
        <v>44</v>
      </c>
      <c r="H130" s="9">
        <f t="shared" si="104"/>
        <v>85</v>
      </c>
      <c r="I130" s="9">
        <v>54</v>
      </c>
      <c r="J130" s="9">
        <v>51</v>
      </c>
      <c r="K130" s="9">
        <f t="shared" si="105"/>
        <v>105</v>
      </c>
      <c r="L130" s="9">
        <f t="shared" si="106"/>
        <v>136</v>
      </c>
      <c r="M130" s="9">
        <f t="shared" si="107"/>
        <v>140</v>
      </c>
      <c r="N130" s="9">
        <f t="shared" si="108"/>
        <v>276</v>
      </c>
      <c r="O130" s="9">
        <v>45</v>
      </c>
      <c r="P130" s="9">
        <v>42</v>
      </c>
      <c r="Q130" s="9">
        <f t="shared" si="109"/>
        <v>87</v>
      </c>
      <c r="R130" s="9">
        <v>42</v>
      </c>
      <c r="S130" s="9">
        <v>45</v>
      </c>
      <c r="T130" s="9">
        <f t="shared" si="118"/>
        <v>87</v>
      </c>
      <c r="U130" s="9">
        <v>35</v>
      </c>
      <c r="V130" s="9">
        <v>45</v>
      </c>
      <c r="W130" s="9">
        <f t="shared" si="111"/>
        <v>80</v>
      </c>
      <c r="X130" s="9">
        <f t="shared" si="112"/>
        <v>122</v>
      </c>
      <c r="Y130" s="9">
        <f t="shared" si="113"/>
        <v>132</v>
      </c>
      <c r="Z130" s="9">
        <f t="shared" si="114"/>
        <v>254</v>
      </c>
      <c r="AA130" s="9">
        <f t="shared" si="115"/>
        <v>258</v>
      </c>
      <c r="AB130" s="19">
        <f t="shared" si="116"/>
        <v>272</v>
      </c>
      <c r="AC130" s="9">
        <f t="shared" si="117"/>
        <v>530</v>
      </c>
    </row>
    <row r="131" spans="1:29" s="1" customFormat="1" ht="35.1" customHeight="1">
      <c r="A131" s="9">
        <v>16</v>
      </c>
      <c r="B131" s="10" t="s">
        <v>214</v>
      </c>
      <c r="C131" s="9">
        <v>0</v>
      </c>
      <c r="D131" s="9">
        <v>0</v>
      </c>
      <c r="E131" s="9">
        <f t="shared" si="103"/>
        <v>0</v>
      </c>
      <c r="F131" s="9">
        <v>0</v>
      </c>
      <c r="G131" s="9">
        <v>0</v>
      </c>
      <c r="H131" s="9">
        <f t="shared" si="104"/>
        <v>0</v>
      </c>
      <c r="I131" s="9">
        <v>0</v>
      </c>
      <c r="J131" s="9">
        <v>0</v>
      </c>
      <c r="K131" s="9">
        <f t="shared" si="105"/>
        <v>0</v>
      </c>
      <c r="L131" s="9">
        <f t="shared" si="106"/>
        <v>0</v>
      </c>
      <c r="M131" s="9">
        <f t="shared" si="107"/>
        <v>0</v>
      </c>
      <c r="N131" s="9">
        <f t="shared" si="108"/>
        <v>0</v>
      </c>
      <c r="O131" s="9">
        <v>0</v>
      </c>
      <c r="P131" s="9">
        <v>0</v>
      </c>
      <c r="Q131" s="9">
        <f t="shared" si="109"/>
        <v>0</v>
      </c>
      <c r="R131" s="9">
        <v>0</v>
      </c>
      <c r="S131" s="9">
        <v>0</v>
      </c>
      <c r="T131" s="9">
        <f t="shared" si="118"/>
        <v>0</v>
      </c>
      <c r="U131" s="9">
        <v>0</v>
      </c>
      <c r="V131" s="9">
        <v>0</v>
      </c>
      <c r="W131" s="9">
        <f t="shared" si="111"/>
        <v>0</v>
      </c>
      <c r="X131" s="9">
        <f t="shared" si="112"/>
        <v>0</v>
      </c>
      <c r="Y131" s="9">
        <f t="shared" si="113"/>
        <v>0</v>
      </c>
      <c r="Z131" s="9">
        <f t="shared" si="114"/>
        <v>0</v>
      </c>
      <c r="AA131" s="9">
        <v>88</v>
      </c>
      <c r="AB131" s="19">
        <v>74</v>
      </c>
      <c r="AC131" s="9">
        <f t="shared" si="117"/>
        <v>162</v>
      </c>
    </row>
    <row r="132" spans="1:29" s="1" customFormat="1" ht="35.1" customHeight="1">
      <c r="A132" s="9">
        <v>17</v>
      </c>
      <c r="B132" s="10" t="s">
        <v>206</v>
      </c>
      <c r="C132" s="9">
        <v>43</v>
      </c>
      <c r="D132" s="9">
        <v>133</v>
      </c>
      <c r="E132" s="9">
        <f t="shared" si="103"/>
        <v>176</v>
      </c>
      <c r="F132" s="9">
        <v>35</v>
      </c>
      <c r="G132" s="9">
        <v>79</v>
      </c>
      <c r="H132" s="9">
        <f t="shared" si="104"/>
        <v>114</v>
      </c>
      <c r="I132" s="9">
        <v>17</v>
      </c>
      <c r="J132" s="9">
        <v>69</v>
      </c>
      <c r="K132" s="9">
        <f t="shared" si="105"/>
        <v>86</v>
      </c>
      <c r="L132" s="9">
        <f t="shared" si="106"/>
        <v>95</v>
      </c>
      <c r="M132" s="9">
        <f t="shared" si="107"/>
        <v>281</v>
      </c>
      <c r="N132" s="9">
        <f t="shared" si="108"/>
        <v>376</v>
      </c>
      <c r="O132" s="9">
        <v>0</v>
      </c>
      <c r="P132" s="9">
        <v>0</v>
      </c>
      <c r="Q132" s="9">
        <f t="shared" si="109"/>
        <v>0</v>
      </c>
      <c r="R132" s="9">
        <v>0</v>
      </c>
      <c r="S132" s="9">
        <v>0</v>
      </c>
      <c r="T132" s="9">
        <f t="shared" si="118"/>
        <v>0</v>
      </c>
      <c r="U132" s="9">
        <v>0</v>
      </c>
      <c r="V132" s="9">
        <v>0</v>
      </c>
      <c r="W132" s="9">
        <f t="shared" si="111"/>
        <v>0</v>
      </c>
      <c r="X132" s="9">
        <f t="shared" si="112"/>
        <v>0</v>
      </c>
      <c r="Y132" s="9">
        <f t="shared" si="113"/>
        <v>0</v>
      </c>
      <c r="Z132" s="9">
        <f t="shared" si="114"/>
        <v>0</v>
      </c>
      <c r="AA132" s="9">
        <f>L132+X132</f>
        <v>95</v>
      </c>
      <c r="AB132" s="19">
        <f>M132+Y132</f>
        <v>281</v>
      </c>
      <c r="AC132" s="9">
        <f t="shared" si="117"/>
        <v>376</v>
      </c>
    </row>
    <row r="133" spans="1:29" s="1" customFormat="1" ht="35.1" customHeight="1">
      <c r="A133" s="26"/>
      <c r="B133" s="22" t="s">
        <v>37</v>
      </c>
      <c r="C133" s="21">
        <f>SUM(C116:C132)</f>
        <v>766</v>
      </c>
      <c r="D133" s="21">
        <f t="shared" ref="D133:AC133" si="119">SUM(D116:D132)</f>
        <v>859</v>
      </c>
      <c r="E133" s="21">
        <f t="shared" si="119"/>
        <v>1625</v>
      </c>
      <c r="F133" s="21">
        <f t="shared" si="119"/>
        <v>660</v>
      </c>
      <c r="G133" s="21">
        <f t="shared" si="119"/>
        <v>678</v>
      </c>
      <c r="H133" s="21">
        <f t="shared" si="119"/>
        <v>1338</v>
      </c>
      <c r="I133" s="21">
        <f t="shared" si="119"/>
        <v>686</v>
      </c>
      <c r="J133" s="21">
        <f t="shared" si="119"/>
        <v>741</v>
      </c>
      <c r="K133" s="21">
        <f t="shared" si="119"/>
        <v>1427</v>
      </c>
      <c r="L133" s="21">
        <f t="shared" si="119"/>
        <v>2112</v>
      </c>
      <c r="M133" s="21">
        <f t="shared" si="119"/>
        <v>2278</v>
      </c>
      <c r="N133" s="21">
        <f t="shared" si="119"/>
        <v>4390</v>
      </c>
      <c r="O133" s="21">
        <f t="shared" si="119"/>
        <v>657</v>
      </c>
      <c r="P133" s="21">
        <f t="shared" si="119"/>
        <v>725</v>
      </c>
      <c r="Q133" s="21">
        <f t="shared" si="119"/>
        <v>1382</v>
      </c>
      <c r="R133" s="21">
        <f t="shared" si="119"/>
        <v>699</v>
      </c>
      <c r="S133" s="21">
        <f t="shared" si="119"/>
        <v>728</v>
      </c>
      <c r="T133" s="21">
        <f t="shared" si="119"/>
        <v>1427</v>
      </c>
      <c r="U133" s="21">
        <f t="shared" si="119"/>
        <v>614</v>
      </c>
      <c r="V133" s="21">
        <f t="shared" si="119"/>
        <v>682</v>
      </c>
      <c r="W133" s="21">
        <f t="shared" si="119"/>
        <v>1296</v>
      </c>
      <c r="X133" s="21">
        <f t="shared" si="119"/>
        <v>1970</v>
      </c>
      <c r="Y133" s="21">
        <f t="shared" si="119"/>
        <v>2135</v>
      </c>
      <c r="Z133" s="21">
        <f t="shared" si="119"/>
        <v>4105</v>
      </c>
      <c r="AA133" s="21">
        <f t="shared" si="119"/>
        <v>4170</v>
      </c>
      <c r="AB133" s="32">
        <f t="shared" si="119"/>
        <v>4487</v>
      </c>
      <c r="AC133" s="8">
        <f t="shared" si="119"/>
        <v>8657</v>
      </c>
    </row>
    <row r="134" spans="1:29" s="1" customFormat="1" ht="35.1" customHeight="1">
      <c r="A134" s="179" t="s">
        <v>147</v>
      </c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85"/>
    </row>
    <row r="135" spans="1:29" s="1" customFormat="1" ht="35.1" customHeight="1">
      <c r="A135" s="192" t="s">
        <v>1</v>
      </c>
      <c r="B135" s="192" t="s">
        <v>2</v>
      </c>
      <c r="C135" s="178" t="s">
        <v>3</v>
      </c>
      <c r="D135" s="178"/>
      <c r="E135" s="178"/>
      <c r="F135" s="178" t="s">
        <v>4</v>
      </c>
      <c r="G135" s="178"/>
      <c r="H135" s="178"/>
      <c r="I135" s="178" t="s">
        <v>5</v>
      </c>
      <c r="J135" s="178"/>
      <c r="K135" s="178"/>
      <c r="L135" s="178" t="s">
        <v>6</v>
      </c>
      <c r="M135" s="178"/>
      <c r="N135" s="178"/>
      <c r="O135" s="178" t="s">
        <v>7</v>
      </c>
      <c r="P135" s="178"/>
      <c r="Q135" s="178"/>
      <c r="R135" s="178" t="s">
        <v>8</v>
      </c>
      <c r="S135" s="178"/>
      <c r="T135" s="178"/>
      <c r="U135" s="178" t="s">
        <v>9</v>
      </c>
      <c r="V135" s="178"/>
      <c r="W135" s="178"/>
      <c r="X135" s="178" t="s">
        <v>10</v>
      </c>
      <c r="Y135" s="178"/>
      <c r="Z135" s="178"/>
      <c r="AA135" s="178" t="s">
        <v>11</v>
      </c>
      <c r="AB135" s="178"/>
      <c r="AC135" s="174"/>
    </row>
    <row r="136" spans="1:29" s="1" customFormat="1" ht="35.1" customHeight="1">
      <c r="A136" s="192"/>
      <c r="B136" s="192"/>
      <c r="C136" s="8" t="s">
        <v>12</v>
      </c>
      <c r="D136" s="8" t="s">
        <v>13</v>
      </c>
      <c r="E136" s="8" t="s">
        <v>14</v>
      </c>
      <c r="F136" s="8" t="s">
        <v>12</v>
      </c>
      <c r="G136" s="8" t="s">
        <v>13</v>
      </c>
      <c r="H136" s="8" t="s">
        <v>14</v>
      </c>
      <c r="I136" s="8" t="s">
        <v>12</v>
      </c>
      <c r="J136" s="8" t="s">
        <v>13</v>
      </c>
      <c r="K136" s="8" t="s">
        <v>14</v>
      </c>
      <c r="L136" s="8" t="s">
        <v>12</v>
      </c>
      <c r="M136" s="8" t="s">
        <v>13</v>
      </c>
      <c r="N136" s="8" t="s">
        <v>14</v>
      </c>
      <c r="O136" s="8" t="s">
        <v>12</v>
      </c>
      <c r="P136" s="8" t="s">
        <v>13</v>
      </c>
      <c r="Q136" s="8" t="s">
        <v>14</v>
      </c>
      <c r="R136" s="8" t="s">
        <v>12</v>
      </c>
      <c r="S136" s="8" t="s">
        <v>13</v>
      </c>
      <c r="T136" s="8" t="s">
        <v>14</v>
      </c>
      <c r="U136" s="8" t="s">
        <v>12</v>
      </c>
      <c r="V136" s="8" t="s">
        <v>13</v>
      </c>
      <c r="W136" s="8" t="s">
        <v>14</v>
      </c>
      <c r="X136" s="8" t="s">
        <v>12</v>
      </c>
      <c r="Y136" s="8" t="s">
        <v>13</v>
      </c>
      <c r="Z136" s="8" t="s">
        <v>14</v>
      </c>
      <c r="AA136" s="8" t="s">
        <v>12</v>
      </c>
      <c r="AB136" s="15" t="s">
        <v>13</v>
      </c>
      <c r="AC136" s="8" t="s">
        <v>14</v>
      </c>
    </row>
    <row r="137" spans="1:29" s="1" customFormat="1" ht="35.1" customHeight="1">
      <c r="A137" s="9">
        <v>1</v>
      </c>
      <c r="B137" s="10" t="s">
        <v>156</v>
      </c>
      <c r="C137" s="9">
        <v>27</v>
      </c>
      <c r="D137" s="9">
        <v>33</v>
      </c>
      <c r="E137" s="9">
        <f t="shared" ref="E137:E156" si="120">C137+D137</f>
        <v>60</v>
      </c>
      <c r="F137" s="9">
        <v>36</v>
      </c>
      <c r="G137" s="9">
        <v>32</v>
      </c>
      <c r="H137" s="9">
        <f t="shared" ref="H137:H156" si="121">F137+G137</f>
        <v>68</v>
      </c>
      <c r="I137" s="9">
        <v>31</v>
      </c>
      <c r="J137" s="9">
        <v>23</v>
      </c>
      <c r="K137" s="9">
        <f t="shared" ref="K137:K156" si="122">I137+J137</f>
        <v>54</v>
      </c>
      <c r="L137" s="9">
        <f t="shared" ref="L137:L156" si="123">C137+F137+I137</f>
        <v>94</v>
      </c>
      <c r="M137" s="9">
        <f t="shared" ref="M137:M156" si="124">D137+G137+J137</f>
        <v>88</v>
      </c>
      <c r="N137" s="9">
        <f t="shared" ref="N137:N156" si="125">E137+H137+K137</f>
        <v>182</v>
      </c>
      <c r="O137" s="9">
        <v>32</v>
      </c>
      <c r="P137" s="9">
        <v>24</v>
      </c>
      <c r="Q137" s="9">
        <f t="shared" ref="Q137:Q156" si="126">O137+P137</f>
        <v>56</v>
      </c>
      <c r="R137" s="9">
        <v>25</v>
      </c>
      <c r="S137" s="9">
        <v>24</v>
      </c>
      <c r="T137" s="9">
        <f t="shared" ref="T137:T156" si="127">R137+S137</f>
        <v>49</v>
      </c>
      <c r="U137" s="9">
        <v>16</v>
      </c>
      <c r="V137" s="9">
        <v>23</v>
      </c>
      <c r="W137" s="9">
        <f t="shared" ref="W137:W156" si="128">U137+V137</f>
        <v>39</v>
      </c>
      <c r="X137" s="9">
        <f t="shared" ref="X137:X156" si="129">O137+R137+U137</f>
        <v>73</v>
      </c>
      <c r="Y137" s="9">
        <v>91</v>
      </c>
      <c r="Z137" s="9">
        <f t="shared" ref="Z137:Z156" si="130">Q137+T137+W137</f>
        <v>144</v>
      </c>
      <c r="AA137" s="9">
        <f t="shared" ref="AA137:AB155" si="131">L137+X137</f>
        <v>167</v>
      </c>
      <c r="AB137" s="19">
        <f t="shared" si="131"/>
        <v>179</v>
      </c>
      <c r="AC137" s="9">
        <f t="shared" ref="AC137:AC156" si="132">AA137+AB137</f>
        <v>346</v>
      </c>
    </row>
    <row r="138" spans="1:29" s="1" customFormat="1" ht="35.1" customHeight="1">
      <c r="A138" s="9">
        <v>2</v>
      </c>
      <c r="B138" s="10" t="s">
        <v>157</v>
      </c>
      <c r="C138" s="9">
        <v>27</v>
      </c>
      <c r="D138" s="9">
        <v>29</v>
      </c>
      <c r="E138" s="9">
        <f t="shared" si="120"/>
        <v>56</v>
      </c>
      <c r="F138" s="9">
        <v>33</v>
      </c>
      <c r="G138" s="9">
        <v>22</v>
      </c>
      <c r="H138" s="9">
        <f t="shared" si="121"/>
        <v>55</v>
      </c>
      <c r="I138" s="9">
        <v>30</v>
      </c>
      <c r="J138" s="9">
        <v>32</v>
      </c>
      <c r="K138" s="9">
        <f t="shared" si="122"/>
        <v>62</v>
      </c>
      <c r="L138" s="9">
        <f t="shared" si="123"/>
        <v>90</v>
      </c>
      <c r="M138" s="9">
        <f t="shared" si="124"/>
        <v>83</v>
      </c>
      <c r="N138" s="9">
        <f t="shared" si="125"/>
        <v>173</v>
      </c>
      <c r="O138" s="9">
        <v>30</v>
      </c>
      <c r="P138" s="9">
        <v>32</v>
      </c>
      <c r="Q138" s="9">
        <f t="shared" si="126"/>
        <v>62</v>
      </c>
      <c r="R138" s="9">
        <v>27</v>
      </c>
      <c r="S138" s="9">
        <v>30</v>
      </c>
      <c r="T138" s="9">
        <f t="shared" si="127"/>
        <v>57</v>
      </c>
      <c r="U138" s="9">
        <v>26</v>
      </c>
      <c r="V138" s="9">
        <v>35</v>
      </c>
      <c r="W138" s="9">
        <f t="shared" si="128"/>
        <v>61</v>
      </c>
      <c r="X138" s="9">
        <f t="shared" si="129"/>
        <v>83</v>
      </c>
      <c r="Y138" s="9">
        <f t="shared" ref="Y138:Y156" si="133">P138+S138+V138</f>
        <v>97</v>
      </c>
      <c r="Z138" s="9">
        <f t="shared" si="130"/>
        <v>180</v>
      </c>
      <c r="AA138" s="9">
        <f t="shared" si="131"/>
        <v>173</v>
      </c>
      <c r="AB138" s="19">
        <f t="shared" si="131"/>
        <v>180</v>
      </c>
      <c r="AC138" s="9">
        <f t="shared" si="132"/>
        <v>353</v>
      </c>
    </row>
    <row r="139" spans="1:29" s="1" customFormat="1" ht="35.1" customHeight="1">
      <c r="A139" s="9">
        <v>3</v>
      </c>
      <c r="B139" s="10" t="s">
        <v>152</v>
      </c>
      <c r="C139" s="9">
        <v>30</v>
      </c>
      <c r="D139" s="9">
        <v>28</v>
      </c>
      <c r="E139" s="9">
        <f t="shared" si="120"/>
        <v>58</v>
      </c>
      <c r="F139" s="9">
        <v>32</v>
      </c>
      <c r="G139" s="9">
        <v>30</v>
      </c>
      <c r="H139" s="9">
        <f t="shared" si="121"/>
        <v>62</v>
      </c>
      <c r="I139" s="9">
        <v>30</v>
      </c>
      <c r="J139" s="9">
        <v>33</v>
      </c>
      <c r="K139" s="9">
        <f t="shared" si="122"/>
        <v>63</v>
      </c>
      <c r="L139" s="9">
        <f t="shared" si="123"/>
        <v>92</v>
      </c>
      <c r="M139" s="9">
        <f t="shared" si="124"/>
        <v>91</v>
      </c>
      <c r="N139" s="9">
        <f t="shared" si="125"/>
        <v>183</v>
      </c>
      <c r="O139" s="9">
        <v>35</v>
      </c>
      <c r="P139" s="9">
        <v>32</v>
      </c>
      <c r="Q139" s="9">
        <f t="shared" si="126"/>
        <v>67</v>
      </c>
      <c r="R139" s="9">
        <v>40</v>
      </c>
      <c r="S139" s="9">
        <v>32</v>
      </c>
      <c r="T139" s="9">
        <f t="shared" si="127"/>
        <v>72</v>
      </c>
      <c r="U139" s="9">
        <v>38</v>
      </c>
      <c r="V139" s="9">
        <v>36</v>
      </c>
      <c r="W139" s="9">
        <f t="shared" si="128"/>
        <v>74</v>
      </c>
      <c r="X139" s="9">
        <f t="shared" si="129"/>
        <v>113</v>
      </c>
      <c r="Y139" s="9">
        <f t="shared" si="133"/>
        <v>100</v>
      </c>
      <c r="Z139" s="9">
        <f t="shared" si="130"/>
        <v>213</v>
      </c>
      <c r="AA139" s="9">
        <f t="shared" si="131"/>
        <v>205</v>
      </c>
      <c r="AB139" s="19">
        <f t="shared" si="131"/>
        <v>191</v>
      </c>
      <c r="AC139" s="9">
        <f t="shared" si="132"/>
        <v>396</v>
      </c>
    </row>
    <row r="140" spans="1:29" s="1" customFormat="1" ht="35.1" customHeight="1">
      <c r="A140" s="9">
        <v>4</v>
      </c>
      <c r="B140" s="24" t="s">
        <v>153</v>
      </c>
      <c r="C140" s="23">
        <v>55</v>
      </c>
      <c r="D140" s="23">
        <v>59</v>
      </c>
      <c r="E140" s="23">
        <f t="shared" si="120"/>
        <v>114</v>
      </c>
      <c r="F140" s="23">
        <v>48</v>
      </c>
      <c r="G140" s="23">
        <v>54</v>
      </c>
      <c r="H140" s="23">
        <f t="shared" si="121"/>
        <v>102</v>
      </c>
      <c r="I140" s="23">
        <v>52</v>
      </c>
      <c r="J140" s="23">
        <v>54</v>
      </c>
      <c r="K140" s="23">
        <f t="shared" si="122"/>
        <v>106</v>
      </c>
      <c r="L140" s="23">
        <f t="shared" si="123"/>
        <v>155</v>
      </c>
      <c r="M140" s="23">
        <f t="shared" si="124"/>
        <v>167</v>
      </c>
      <c r="N140" s="23">
        <f t="shared" si="125"/>
        <v>322</v>
      </c>
      <c r="O140" s="23">
        <v>46</v>
      </c>
      <c r="P140" s="23">
        <v>53</v>
      </c>
      <c r="Q140" s="23">
        <f t="shared" si="126"/>
        <v>99</v>
      </c>
      <c r="R140" s="23">
        <v>53</v>
      </c>
      <c r="S140" s="23">
        <v>58</v>
      </c>
      <c r="T140" s="23">
        <f t="shared" si="127"/>
        <v>111</v>
      </c>
      <c r="U140" s="23">
        <v>40</v>
      </c>
      <c r="V140" s="23">
        <v>45</v>
      </c>
      <c r="W140" s="23">
        <f t="shared" si="128"/>
        <v>85</v>
      </c>
      <c r="X140" s="23">
        <f t="shared" si="129"/>
        <v>139</v>
      </c>
      <c r="Y140" s="23">
        <f t="shared" si="133"/>
        <v>156</v>
      </c>
      <c r="Z140" s="23">
        <f t="shared" si="130"/>
        <v>295</v>
      </c>
      <c r="AA140" s="9">
        <f t="shared" si="131"/>
        <v>294</v>
      </c>
      <c r="AB140" s="19">
        <f t="shared" si="131"/>
        <v>323</v>
      </c>
      <c r="AC140" s="9">
        <f t="shared" si="132"/>
        <v>617</v>
      </c>
    </row>
    <row r="141" spans="1:29" s="1" customFormat="1" ht="35.1" customHeight="1">
      <c r="A141" s="9">
        <v>5</v>
      </c>
      <c r="B141" s="10" t="s">
        <v>151</v>
      </c>
      <c r="C141" s="9">
        <v>42</v>
      </c>
      <c r="D141" s="9">
        <v>52</v>
      </c>
      <c r="E141" s="9">
        <f t="shared" si="120"/>
        <v>94</v>
      </c>
      <c r="F141" s="9">
        <v>40</v>
      </c>
      <c r="G141" s="9">
        <v>42</v>
      </c>
      <c r="H141" s="9">
        <f t="shared" si="121"/>
        <v>82</v>
      </c>
      <c r="I141" s="9">
        <v>55</v>
      </c>
      <c r="J141" s="9">
        <v>47</v>
      </c>
      <c r="K141" s="9">
        <f t="shared" si="122"/>
        <v>102</v>
      </c>
      <c r="L141" s="9">
        <f t="shared" si="123"/>
        <v>137</v>
      </c>
      <c r="M141" s="9">
        <f t="shared" si="124"/>
        <v>141</v>
      </c>
      <c r="N141" s="9">
        <f t="shared" si="125"/>
        <v>278</v>
      </c>
      <c r="O141" s="9">
        <v>60</v>
      </c>
      <c r="P141" s="9">
        <v>52</v>
      </c>
      <c r="Q141" s="9">
        <f t="shared" si="126"/>
        <v>112</v>
      </c>
      <c r="R141" s="9">
        <v>69</v>
      </c>
      <c r="S141" s="9">
        <v>56</v>
      </c>
      <c r="T141" s="9">
        <f t="shared" si="127"/>
        <v>125</v>
      </c>
      <c r="U141" s="9">
        <v>63</v>
      </c>
      <c r="V141" s="9">
        <v>54</v>
      </c>
      <c r="W141" s="9">
        <f t="shared" si="128"/>
        <v>117</v>
      </c>
      <c r="X141" s="9">
        <f t="shared" si="129"/>
        <v>192</v>
      </c>
      <c r="Y141" s="9">
        <f t="shared" si="133"/>
        <v>162</v>
      </c>
      <c r="Z141" s="9">
        <f t="shared" si="130"/>
        <v>354</v>
      </c>
      <c r="AA141" s="9">
        <f t="shared" si="131"/>
        <v>329</v>
      </c>
      <c r="AB141" s="19">
        <f t="shared" si="131"/>
        <v>303</v>
      </c>
      <c r="AC141" s="9">
        <f t="shared" si="132"/>
        <v>632</v>
      </c>
    </row>
    <row r="142" spans="1:29" s="1" customFormat="1" ht="35.1" customHeight="1">
      <c r="A142" s="23">
        <v>6</v>
      </c>
      <c r="B142" s="10" t="s">
        <v>154</v>
      </c>
      <c r="C142" s="170">
        <v>37</v>
      </c>
      <c r="D142" s="170">
        <v>28</v>
      </c>
      <c r="E142" s="170">
        <f t="shared" si="120"/>
        <v>65</v>
      </c>
      <c r="F142" s="170">
        <v>42</v>
      </c>
      <c r="G142" s="170">
        <v>43</v>
      </c>
      <c r="H142" s="170">
        <f t="shared" si="121"/>
        <v>85</v>
      </c>
      <c r="I142" s="170">
        <v>39</v>
      </c>
      <c r="J142" s="170">
        <v>45</v>
      </c>
      <c r="K142" s="170">
        <f t="shared" si="122"/>
        <v>84</v>
      </c>
      <c r="L142" s="170">
        <f t="shared" si="123"/>
        <v>118</v>
      </c>
      <c r="M142" s="170">
        <f t="shared" si="124"/>
        <v>116</v>
      </c>
      <c r="N142" s="170">
        <f t="shared" si="125"/>
        <v>234</v>
      </c>
      <c r="O142" s="170">
        <v>41</v>
      </c>
      <c r="P142" s="170">
        <v>40</v>
      </c>
      <c r="Q142" s="170">
        <f t="shared" si="126"/>
        <v>81</v>
      </c>
      <c r="R142" s="170">
        <v>47</v>
      </c>
      <c r="S142" s="170">
        <v>42</v>
      </c>
      <c r="T142" s="170">
        <f t="shared" si="127"/>
        <v>89</v>
      </c>
      <c r="U142" s="170">
        <v>38</v>
      </c>
      <c r="V142" s="170">
        <v>40</v>
      </c>
      <c r="W142" s="170">
        <f t="shared" si="128"/>
        <v>78</v>
      </c>
      <c r="X142" s="170">
        <f t="shared" si="129"/>
        <v>126</v>
      </c>
      <c r="Y142" s="170">
        <f t="shared" si="133"/>
        <v>122</v>
      </c>
      <c r="Z142" s="170">
        <f t="shared" si="130"/>
        <v>248</v>
      </c>
      <c r="AA142" s="23">
        <f t="shared" si="131"/>
        <v>244</v>
      </c>
      <c r="AB142" s="25">
        <f t="shared" si="131"/>
        <v>238</v>
      </c>
      <c r="AC142" s="23">
        <f t="shared" si="132"/>
        <v>482</v>
      </c>
    </row>
    <row r="143" spans="1:29" s="1" customFormat="1" ht="35.1" customHeight="1">
      <c r="A143" s="9">
        <v>7</v>
      </c>
      <c r="B143" s="10" t="s">
        <v>158</v>
      </c>
      <c r="C143" s="9">
        <v>25</v>
      </c>
      <c r="D143" s="9">
        <v>14</v>
      </c>
      <c r="E143" s="9">
        <f t="shared" si="120"/>
        <v>39</v>
      </c>
      <c r="F143" s="9">
        <v>15</v>
      </c>
      <c r="G143" s="9">
        <v>25</v>
      </c>
      <c r="H143" s="9">
        <f t="shared" si="121"/>
        <v>40</v>
      </c>
      <c r="I143" s="9">
        <v>24</v>
      </c>
      <c r="J143" s="9">
        <v>22</v>
      </c>
      <c r="K143" s="9">
        <f t="shared" si="122"/>
        <v>46</v>
      </c>
      <c r="L143" s="9">
        <f t="shared" si="123"/>
        <v>64</v>
      </c>
      <c r="M143" s="9">
        <f t="shared" si="124"/>
        <v>61</v>
      </c>
      <c r="N143" s="9">
        <f t="shared" si="125"/>
        <v>125</v>
      </c>
      <c r="O143" s="9">
        <v>24</v>
      </c>
      <c r="P143" s="9">
        <v>25</v>
      </c>
      <c r="Q143" s="9">
        <f t="shared" si="126"/>
        <v>49</v>
      </c>
      <c r="R143" s="9">
        <v>26</v>
      </c>
      <c r="S143" s="9">
        <v>25</v>
      </c>
      <c r="T143" s="9">
        <f t="shared" si="127"/>
        <v>51</v>
      </c>
      <c r="U143" s="9">
        <v>23</v>
      </c>
      <c r="V143" s="9">
        <v>26</v>
      </c>
      <c r="W143" s="9">
        <f t="shared" si="128"/>
        <v>49</v>
      </c>
      <c r="X143" s="9">
        <f t="shared" si="129"/>
        <v>73</v>
      </c>
      <c r="Y143" s="9">
        <f t="shared" si="133"/>
        <v>76</v>
      </c>
      <c r="Z143" s="9">
        <f t="shared" si="130"/>
        <v>149</v>
      </c>
      <c r="AA143" s="9">
        <f t="shared" si="131"/>
        <v>137</v>
      </c>
      <c r="AB143" s="19">
        <f t="shared" si="131"/>
        <v>137</v>
      </c>
      <c r="AC143" s="9">
        <f t="shared" si="132"/>
        <v>274</v>
      </c>
    </row>
    <row r="144" spans="1:29" s="1" customFormat="1" ht="35.1" customHeight="1">
      <c r="A144" s="9">
        <v>8</v>
      </c>
      <c r="B144" s="10" t="s">
        <v>160</v>
      </c>
      <c r="C144" s="9">
        <v>17</v>
      </c>
      <c r="D144" s="9">
        <v>23</v>
      </c>
      <c r="E144" s="9">
        <f t="shared" si="120"/>
        <v>40</v>
      </c>
      <c r="F144" s="9">
        <v>23</v>
      </c>
      <c r="G144" s="9">
        <v>18</v>
      </c>
      <c r="H144" s="9">
        <f t="shared" si="121"/>
        <v>41</v>
      </c>
      <c r="I144" s="9">
        <v>18</v>
      </c>
      <c r="J144" s="9">
        <v>16</v>
      </c>
      <c r="K144" s="9">
        <f t="shared" si="122"/>
        <v>34</v>
      </c>
      <c r="L144" s="9">
        <f t="shared" si="123"/>
        <v>58</v>
      </c>
      <c r="M144" s="9">
        <f t="shared" si="124"/>
        <v>57</v>
      </c>
      <c r="N144" s="9">
        <f t="shared" si="125"/>
        <v>115</v>
      </c>
      <c r="O144" s="9">
        <v>14</v>
      </c>
      <c r="P144" s="9">
        <v>16</v>
      </c>
      <c r="Q144" s="9">
        <f t="shared" si="126"/>
        <v>30</v>
      </c>
      <c r="R144" s="9">
        <v>23</v>
      </c>
      <c r="S144" s="9">
        <v>30</v>
      </c>
      <c r="T144" s="9">
        <f t="shared" si="127"/>
        <v>53</v>
      </c>
      <c r="U144" s="9">
        <v>24</v>
      </c>
      <c r="V144" s="9">
        <v>14</v>
      </c>
      <c r="W144" s="9">
        <f t="shared" si="128"/>
        <v>38</v>
      </c>
      <c r="X144" s="9">
        <f t="shared" si="129"/>
        <v>61</v>
      </c>
      <c r="Y144" s="9">
        <f t="shared" si="133"/>
        <v>60</v>
      </c>
      <c r="Z144" s="9">
        <f t="shared" si="130"/>
        <v>121</v>
      </c>
      <c r="AA144" s="9">
        <f t="shared" si="131"/>
        <v>119</v>
      </c>
      <c r="AB144" s="19">
        <f t="shared" si="131"/>
        <v>117</v>
      </c>
      <c r="AC144" s="9">
        <f t="shared" si="132"/>
        <v>236</v>
      </c>
    </row>
    <row r="145" spans="1:29" s="1" customFormat="1" ht="35.1" customHeight="1">
      <c r="A145" s="9">
        <v>9</v>
      </c>
      <c r="B145" s="10" t="s">
        <v>148</v>
      </c>
      <c r="C145" s="9">
        <v>208</v>
      </c>
      <c r="D145" s="9">
        <v>158</v>
      </c>
      <c r="E145" s="9">
        <f t="shared" si="120"/>
        <v>366</v>
      </c>
      <c r="F145" s="9">
        <v>129</v>
      </c>
      <c r="G145" s="9">
        <v>114</v>
      </c>
      <c r="H145" s="9">
        <f t="shared" si="121"/>
        <v>243</v>
      </c>
      <c r="I145" s="9">
        <v>95</v>
      </c>
      <c r="J145" s="9">
        <v>97</v>
      </c>
      <c r="K145" s="9">
        <f t="shared" si="122"/>
        <v>192</v>
      </c>
      <c r="L145" s="9">
        <f t="shared" si="123"/>
        <v>432</v>
      </c>
      <c r="M145" s="9">
        <f t="shared" si="124"/>
        <v>369</v>
      </c>
      <c r="N145" s="9">
        <f t="shared" si="125"/>
        <v>801</v>
      </c>
      <c r="O145" s="9">
        <v>105</v>
      </c>
      <c r="P145" s="9">
        <v>102</v>
      </c>
      <c r="Q145" s="9">
        <f t="shared" si="126"/>
        <v>207</v>
      </c>
      <c r="R145" s="9">
        <v>106</v>
      </c>
      <c r="S145" s="9">
        <v>118</v>
      </c>
      <c r="T145" s="9">
        <f t="shared" si="127"/>
        <v>224</v>
      </c>
      <c r="U145" s="9">
        <v>118</v>
      </c>
      <c r="V145" s="9">
        <v>124</v>
      </c>
      <c r="W145" s="9">
        <f t="shared" si="128"/>
        <v>242</v>
      </c>
      <c r="X145" s="9">
        <f t="shared" si="129"/>
        <v>329</v>
      </c>
      <c r="Y145" s="9">
        <f t="shared" si="133"/>
        <v>344</v>
      </c>
      <c r="Z145" s="9">
        <f t="shared" si="130"/>
        <v>673</v>
      </c>
      <c r="AA145" s="9">
        <f t="shared" si="131"/>
        <v>761</v>
      </c>
      <c r="AB145" s="19">
        <f t="shared" si="131"/>
        <v>713</v>
      </c>
      <c r="AC145" s="9">
        <f t="shared" si="132"/>
        <v>1474</v>
      </c>
    </row>
    <row r="146" spans="1:29" s="1" customFormat="1" ht="35.1" customHeight="1">
      <c r="A146" s="9">
        <v>10</v>
      </c>
      <c r="B146" s="10" t="s">
        <v>164</v>
      </c>
      <c r="C146" s="9">
        <v>43</v>
      </c>
      <c r="D146" s="9">
        <v>23</v>
      </c>
      <c r="E146" s="9">
        <f t="shared" si="120"/>
        <v>66</v>
      </c>
      <c r="F146" s="9">
        <v>15</v>
      </c>
      <c r="G146" s="9">
        <v>15</v>
      </c>
      <c r="H146" s="9">
        <f t="shared" si="121"/>
        <v>30</v>
      </c>
      <c r="I146" s="9">
        <v>23</v>
      </c>
      <c r="J146" s="9">
        <v>21</v>
      </c>
      <c r="K146" s="9">
        <f t="shared" si="122"/>
        <v>44</v>
      </c>
      <c r="L146" s="9">
        <f t="shared" si="123"/>
        <v>81</v>
      </c>
      <c r="M146" s="9">
        <f t="shared" si="124"/>
        <v>59</v>
      </c>
      <c r="N146" s="9">
        <f t="shared" si="125"/>
        <v>140</v>
      </c>
      <c r="O146" s="9">
        <v>31</v>
      </c>
      <c r="P146" s="9">
        <v>26</v>
      </c>
      <c r="Q146" s="9">
        <f t="shared" si="126"/>
        <v>57</v>
      </c>
      <c r="R146" s="9">
        <v>18</v>
      </c>
      <c r="S146" s="9">
        <v>30</v>
      </c>
      <c r="T146" s="9">
        <f t="shared" si="127"/>
        <v>48</v>
      </c>
      <c r="U146" s="9">
        <v>25</v>
      </c>
      <c r="V146" s="9">
        <v>32</v>
      </c>
      <c r="W146" s="9">
        <f t="shared" si="128"/>
        <v>57</v>
      </c>
      <c r="X146" s="9">
        <f t="shared" si="129"/>
        <v>74</v>
      </c>
      <c r="Y146" s="9">
        <f t="shared" si="133"/>
        <v>88</v>
      </c>
      <c r="Z146" s="9">
        <f t="shared" si="130"/>
        <v>162</v>
      </c>
      <c r="AA146" s="9">
        <f t="shared" si="131"/>
        <v>155</v>
      </c>
      <c r="AB146" s="19">
        <f t="shared" si="131"/>
        <v>147</v>
      </c>
      <c r="AC146" s="9">
        <f t="shared" si="132"/>
        <v>302</v>
      </c>
    </row>
    <row r="147" spans="1:29" s="1" customFormat="1" ht="35.1" customHeight="1">
      <c r="A147" s="9">
        <v>11</v>
      </c>
      <c r="B147" s="10" t="s">
        <v>149</v>
      </c>
      <c r="C147" s="9">
        <v>100</v>
      </c>
      <c r="D147" s="9">
        <v>96</v>
      </c>
      <c r="E147" s="9">
        <f t="shared" si="120"/>
        <v>196</v>
      </c>
      <c r="F147" s="9">
        <v>68</v>
      </c>
      <c r="G147" s="9">
        <v>71</v>
      </c>
      <c r="H147" s="9">
        <f t="shared" si="121"/>
        <v>139</v>
      </c>
      <c r="I147" s="9">
        <v>60</v>
      </c>
      <c r="J147" s="9">
        <v>68</v>
      </c>
      <c r="K147" s="9">
        <f t="shared" si="122"/>
        <v>128</v>
      </c>
      <c r="L147" s="9">
        <f t="shared" si="123"/>
        <v>228</v>
      </c>
      <c r="M147" s="9">
        <f t="shared" si="124"/>
        <v>235</v>
      </c>
      <c r="N147" s="9">
        <f t="shared" si="125"/>
        <v>463</v>
      </c>
      <c r="O147" s="9">
        <v>73</v>
      </c>
      <c r="P147" s="9">
        <v>59</v>
      </c>
      <c r="Q147" s="9">
        <f t="shared" si="126"/>
        <v>132</v>
      </c>
      <c r="R147" s="9">
        <v>78</v>
      </c>
      <c r="S147" s="9">
        <v>56</v>
      </c>
      <c r="T147" s="9">
        <f t="shared" si="127"/>
        <v>134</v>
      </c>
      <c r="U147" s="9">
        <v>69</v>
      </c>
      <c r="V147" s="9">
        <v>68</v>
      </c>
      <c r="W147" s="9">
        <f t="shared" si="128"/>
        <v>137</v>
      </c>
      <c r="X147" s="9">
        <f t="shared" si="129"/>
        <v>220</v>
      </c>
      <c r="Y147" s="9">
        <f t="shared" si="133"/>
        <v>183</v>
      </c>
      <c r="Z147" s="9">
        <f t="shared" si="130"/>
        <v>403</v>
      </c>
      <c r="AA147" s="9">
        <f t="shared" si="131"/>
        <v>448</v>
      </c>
      <c r="AB147" s="19">
        <f t="shared" si="131"/>
        <v>418</v>
      </c>
      <c r="AC147" s="9">
        <f t="shared" si="132"/>
        <v>866</v>
      </c>
    </row>
    <row r="148" spans="1:29" s="1" customFormat="1" ht="35.1" customHeight="1">
      <c r="A148" s="9">
        <v>12</v>
      </c>
      <c r="B148" s="10" t="s">
        <v>155</v>
      </c>
      <c r="C148" s="9">
        <v>26</v>
      </c>
      <c r="D148" s="9">
        <v>36</v>
      </c>
      <c r="E148" s="9">
        <f t="shared" si="120"/>
        <v>62</v>
      </c>
      <c r="F148" s="9">
        <v>35</v>
      </c>
      <c r="G148" s="9">
        <v>42</v>
      </c>
      <c r="H148" s="9">
        <f t="shared" si="121"/>
        <v>77</v>
      </c>
      <c r="I148" s="9">
        <v>36</v>
      </c>
      <c r="J148" s="9">
        <v>40</v>
      </c>
      <c r="K148" s="9">
        <f t="shared" si="122"/>
        <v>76</v>
      </c>
      <c r="L148" s="9">
        <f t="shared" si="123"/>
        <v>97</v>
      </c>
      <c r="M148" s="9">
        <f t="shared" si="124"/>
        <v>118</v>
      </c>
      <c r="N148" s="9">
        <f t="shared" si="125"/>
        <v>215</v>
      </c>
      <c r="O148" s="9">
        <v>32</v>
      </c>
      <c r="P148" s="9">
        <v>39</v>
      </c>
      <c r="Q148" s="9">
        <f t="shared" si="126"/>
        <v>71</v>
      </c>
      <c r="R148" s="9">
        <v>36</v>
      </c>
      <c r="S148" s="9">
        <v>43</v>
      </c>
      <c r="T148" s="9">
        <f t="shared" si="127"/>
        <v>79</v>
      </c>
      <c r="U148" s="9">
        <v>28</v>
      </c>
      <c r="V148" s="9">
        <v>24</v>
      </c>
      <c r="W148" s="9">
        <f t="shared" si="128"/>
        <v>52</v>
      </c>
      <c r="X148" s="9">
        <f t="shared" si="129"/>
        <v>96</v>
      </c>
      <c r="Y148" s="9">
        <f t="shared" si="133"/>
        <v>106</v>
      </c>
      <c r="Z148" s="9">
        <f t="shared" si="130"/>
        <v>202</v>
      </c>
      <c r="AA148" s="9">
        <f t="shared" si="131"/>
        <v>193</v>
      </c>
      <c r="AB148" s="19">
        <f t="shared" si="131"/>
        <v>224</v>
      </c>
      <c r="AC148" s="9">
        <f t="shared" si="132"/>
        <v>417</v>
      </c>
    </row>
    <row r="149" spans="1:29" s="2" customFormat="1" ht="35.1" customHeight="1">
      <c r="A149" s="9">
        <v>13</v>
      </c>
      <c r="B149" s="10" t="s">
        <v>165</v>
      </c>
      <c r="C149" s="9">
        <v>29</v>
      </c>
      <c r="D149" s="9">
        <v>17</v>
      </c>
      <c r="E149" s="9">
        <f t="shared" si="120"/>
        <v>46</v>
      </c>
      <c r="F149" s="9">
        <v>15</v>
      </c>
      <c r="G149" s="9">
        <v>17</v>
      </c>
      <c r="H149" s="9">
        <f t="shared" si="121"/>
        <v>32</v>
      </c>
      <c r="I149" s="9">
        <v>13</v>
      </c>
      <c r="J149" s="9">
        <v>18</v>
      </c>
      <c r="K149" s="9">
        <f t="shared" si="122"/>
        <v>31</v>
      </c>
      <c r="L149" s="9">
        <f t="shared" si="123"/>
        <v>57</v>
      </c>
      <c r="M149" s="9">
        <f t="shared" si="124"/>
        <v>52</v>
      </c>
      <c r="N149" s="9">
        <f t="shared" si="125"/>
        <v>109</v>
      </c>
      <c r="O149" s="9">
        <v>15</v>
      </c>
      <c r="P149" s="9">
        <v>18</v>
      </c>
      <c r="Q149" s="9">
        <f t="shared" si="126"/>
        <v>33</v>
      </c>
      <c r="R149" s="9">
        <v>20</v>
      </c>
      <c r="S149" s="9">
        <v>18</v>
      </c>
      <c r="T149" s="9">
        <f t="shared" si="127"/>
        <v>38</v>
      </c>
      <c r="U149" s="9">
        <v>22</v>
      </c>
      <c r="V149" s="9">
        <v>17</v>
      </c>
      <c r="W149" s="9">
        <f t="shared" si="128"/>
        <v>39</v>
      </c>
      <c r="X149" s="9">
        <f t="shared" si="129"/>
        <v>57</v>
      </c>
      <c r="Y149" s="9">
        <f t="shared" si="133"/>
        <v>53</v>
      </c>
      <c r="Z149" s="9">
        <f t="shared" si="130"/>
        <v>110</v>
      </c>
      <c r="AA149" s="9">
        <f t="shared" si="131"/>
        <v>114</v>
      </c>
      <c r="AB149" s="19">
        <f t="shared" si="131"/>
        <v>105</v>
      </c>
      <c r="AC149" s="9">
        <f t="shared" si="132"/>
        <v>219</v>
      </c>
    </row>
    <row r="150" spans="1:29" s="1" customFormat="1" ht="35.1" customHeight="1">
      <c r="A150" s="9">
        <v>14</v>
      </c>
      <c r="B150" s="10" t="s">
        <v>163</v>
      </c>
      <c r="C150" s="9">
        <v>66</v>
      </c>
      <c r="D150" s="9">
        <v>71</v>
      </c>
      <c r="E150" s="9">
        <f t="shared" si="120"/>
        <v>137</v>
      </c>
      <c r="F150" s="9">
        <v>43</v>
      </c>
      <c r="G150" s="9">
        <v>44</v>
      </c>
      <c r="H150" s="9">
        <f t="shared" si="121"/>
        <v>87</v>
      </c>
      <c r="I150" s="9">
        <v>25</v>
      </c>
      <c r="J150" s="9">
        <v>29</v>
      </c>
      <c r="K150" s="9">
        <f t="shared" si="122"/>
        <v>54</v>
      </c>
      <c r="L150" s="9">
        <f t="shared" si="123"/>
        <v>134</v>
      </c>
      <c r="M150" s="9">
        <f t="shared" si="124"/>
        <v>144</v>
      </c>
      <c r="N150" s="9">
        <f t="shared" si="125"/>
        <v>278</v>
      </c>
      <c r="O150" s="9">
        <v>35</v>
      </c>
      <c r="P150" s="9">
        <v>47</v>
      </c>
      <c r="Q150" s="9">
        <f t="shared" si="126"/>
        <v>82</v>
      </c>
      <c r="R150" s="9">
        <v>40</v>
      </c>
      <c r="S150" s="9">
        <v>38</v>
      </c>
      <c r="T150" s="9">
        <f t="shared" si="127"/>
        <v>78</v>
      </c>
      <c r="U150" s="9">
        <v>40</v>
      </c>
      <c r="V150" s="9">
        <v>56</v>
      </c>
      <c r="W150" s="9">
        <f t="shared" si="128"/>
        <v>96</v>
      </c>
      <c r="X150" s="9">
        <f t="shared" si="129"/>
        <v>115</v>
      </c>
      <c r="Y150" s="9">
        <f t="shared" si="133"/>
        <v>141</v>
      </c>
      <c r="Z150" s="9">
        <f t="shared" si="130"/>
        <v>256</v>
      </c>
      <c r="AA150" s="9">
        <f t="shared" si="131"/>
        <v>249</v>
      </c>
      <c r="AB150" s="19">
        <f t="shared" si="131"/>
        <v>285</v>
      </c>
      <c r="AC150" s="9">
        <f t="shared" si="132"/>
        <v>534</v>
      </c>
    </row>
    <row r="151" spans="1:29" s="1" customFormat="1" ht="35.1" customHeight="1">
      <c r="A151" s="9">
        <v>15</v>
      </c>
      <c r="B151" s="10" t="s">
        <v>166</v>
      </c>
      <c r="C151" s="9">
        <v>18</v>
      </c>
      <c r="D151" s="9">
        <v>17</v>
      </c>
      <c r="E151" s="9">
        <f t="shared" si="120"/>
        <v>35</v>
      </c>
      <c r="F151" s="9">
        <v>19</v>
      </c>
      <c r="G151" s="9">
        <v>16</v>
      </c>
      <c r="H151" s="9">
        <f t="shared" si="121"/>
        <v>35</v>
      </c>
      <c r="I151" s="9">
        <v>12</v>
      </c>
      <c r="J151" s="9">
        <v>20</v>
      </c>
      <c r="K151" s="9">
        <f t="shared" si="122"/>
        <v>32</v>
      </c>
      <c r="L151" s="9">
        <f t="shared" si="123"/>
        <v>49</v>
      </c>
      <c r="M151" s="9">
        <f t="shared" si="124"/>
        <v>53</v>
      </c>
      <c r="N151" s="9">
        <f t="shared" si="125"/>
        <v>102</v>
      </c>
      <c r="O151" s="9">
        <v>12</v>
      </c>
      <c r="P151" s="9">
        <v>10</v>
      </c>
      <c r="Q151" s="9">
        <f t="shared" si="126"/>
        <v>22</v>
      </c>
      <c r="R151" s="9">
        <v>10</v>
      </c>
      <c r="S151" s="9">
        <v>13</v>
      </c>
      <c r="T151" s="9">
        <f t="shared" si="127"/>
        <v>23</v>
      </c>
      <c r="U151" s="9">
        <v>11</v>
      </c>
      <c r="V151" s="9">
        <v>14</v>
      </c>
      <c r="W151" s="9">
        <f t="shared" si="128"/>
        <v>25</v>
      </c>
      <c r="X151" s="9">
        <f t="shared" si="129"/>
        <v>33</v>
      </c>
      <c r="Y151" s="9">
        <f t="shared" si="133"/>
        <v>37</v>
      </c>
      <c r="Z151" s="9">
        <f t="shared" si="130"/>
        <v>70</v>
      </c>
      <c r="AA151" s="9">
        <f t="shared" si="131"/>
        <v>82</v>
      </c>
      <c r="AB151" s="19">
        <f t="shared" si="131"/>
        <v>90</v>
      </c>
      <c r="AC151" s="9">
        <f t="shared" si="132"/>
        <v>172</v>
      </c>
    </row>
    <row r="152" spans="1:29" s="1" customFormat="1" ht="35.1" customHeight="1">
      <c r="A152" s="9">
        <v>16</v>
      </c>
      <c r="B152" s="10" t="s">
        <v>150</v>
      </c>
      <c r="C152" s="9">
        <v>83</v>
      </c>
      <c r="D152" s="9">
        <v>87</v>
      </c>
      <c r="E152" s="9">
        <f t="shared" si="120"/>
        <v>170</v>
      </c>
      <c r="F152" s="9">
        <v>59</v>
      </c>
      <c r="G152" s="9">
        <v>60</v>
      </c>
      <c r="H152" s="9">
        <f t="shared" si="121"/>
        <v>119</v>
      </c>
      <c r="I152" s="9">
        <v>69</v>
      </c>
      <c r="J152" s="9">
        <v>54</v>
      </c>
      <c r="K152" s="9">
        <f t="shared" si="122"/>
        <v>123</v>
      </c>
      <c r="L152" s="9">
        <f t="shared" si="123"/>
        <v>211</v>
      </c>
      <c r="M152" s="9">
        <f t="shared" si="124"/>
        <v>201</v>
      </c>
      <c r="N152" s="9">
        <f t="shared" si="125"/>
        <v>412</v>
      </c>
      <c r="O152" s="9">
        <v>67</v>
      </c>
      <c r="P152" s="9">
        <v>52</v>
      </c>
      <c r="Q152" s="9">
        <f t="shared" si="126"/>
        <v>119</v>
      </c>
      <c r="R152" s="9">
        <v>54</v>
      </c>
      <c r="S152" s="9">
        <v>60</v>
      </c>
      <c r="T152" s="9">
        <f t="shared" si="127"/>
        <v>114</v>
      </c>
      <c r="U152" s="9">
        <v>34</v>
      </c>
      <c r="V152" s="9">
        <v>59</v>
      </c>
      <c r="W152" s="9">
        <f t="shared" si="128"/>
        <v>93</v>
      </c>
      <c r="X152" s="9">
        <f t="shared" si="129"/>
        <v>155</v>
      </c>
      <c r="Y152" s="9">
        <f t="shared" si="133"/>
        <v>171</v>
      </c>
      <c r="Z152" s="9">
        <f t="shared" si="130"/>
        <v>326</v>
      </c>
      <c r="AA152" s="9">
        <f t="shared" si="131"/>
        <v>366</v>
      </c>
      <c r="AB152" s="19">
        <f t="shared" si="131"/>
        <v>372</v>
      </c>
      <c r="AC152" s="9">
        <f t="shared" si="132"/>
        <v>738</v>
      </c>
    </row>
    <row r="153" spans="1:29" s="1" customFormat="1" ht="35.1" customHeight="1">
      <c r="A153" s="9">
        <v>8</v>
      </c>
      <c r="B153" s="10" t="s">
        <v>159</v>
      </c>
      <c r="C153" s="9">
        <v>14</v>
      </c>
      <c r="D153" s="9">
        <v>10</v>
      </c>
      <c r="E153" s="9">
        <f t="shared" si="120"/>
        <v>24</v>
      </c>
      <c r="F153" s="9">
        <v>22</v>
      </c>
      <c r="G153" s="9">
        <v>38</v>
      </c>
      <c r="H153" s="9">
        <f t="shared" si="121"/>
        <v>60</v>
      </c>
      <c r="I153" s="9">
        <v>18</v>
      </c>
      <c r="J153" s="9">
        <v>22</v>
      </c>
      <c r="K153" s="9">
        <f t="shared" si="122"/>
        <v>40</v>
      </c>
      <c r="L153" s="9">
        <f t="shared" si="123"/>
        <v>54</v>
      </c>
      <c r="M153" s="9">
        <f t="shared" si="124"/>
        <v>70</v>
      </c>
      <c r="N153" s="9">
        <f t="shared" si="125"/>
        <v>124</v>
      </c>
      <c r="O153" s="9">
        <v>20</v>
      </c>
      <c r="P153" s="9">
        <v>10</v>
      </c>
      <c r="Q153" s="9">
        <f t="shared" si="126"/>
        <v>30</v>
      </c>
      <c r="R153" s="9">
        <v>26</v>
      </c>
      <c r="S153" s="9">
        <v>18</v>
      </c>
      <c r="T153" s="9">
        <f t="shared" si="127"/>
        <v>44</v>
      </c>
      <c r="U153" s="9">
        <v>12</v>
      </c>
      <c r="V153" s="9">
        <v>11</v>
      </c>
      <c r="W153" s="9">
        <f t="shared" si="128"/>
        <v>23</v>
      </c>
      <c r="X153" s="9">
        <f t="shared" si="129"/>
        <v>58</v>
      </c>
      <c r="Y153" s="9">
        <f t="shared" si="133"/>
        <v>39</v>
      </c>
      <c r="Z153" s="9">
        <f t="shared" si="130"/>
        <v>97</v>
      </c>
      <c r="AA153" s="9">
        <f t="shared" si="131"/>
        <v>112</v>
      </c>
      <c r="AB153" s="19">
        <f t="shared" si="131"/>
        <v>109</v>
      </c>
      <c r="AC153" s="9">
        <f t="shared" si="132"/>
        <v>221</v>
      </c>
    </row>
    <row r="154" spans="1:29" s="1" customFormat="1" ht="35.1" customHeight="1">
      <c r="A154" s="9">
        <v>18</v>
      </c>
      <c r="B154" s="10" t="s">
        <v>161</v>
      </c>
      <c r="C154" s="9">
        <v>16</v>
      </c>
      <c r="D154" s="9">
        <v>15</v>
      </c>
      <c r="E154" s="9">
        <f t="shared" si="120"/>
        <v>31</v>
      </c>
      <c r="F154" s="9">
        <v>10</v>
      </c>
      <c r="G154" s="9">
        <v>16</v>
      </c>
      <c r="H154" s="9">
        <f t="shared" si="121"/>
        <v>26</v>
      </c>
      <c r="I154" s="9">
        <v>14</v>
      </c>
      <c r="J154" s="9">
        <v>14</v>
      </c>
      <c r="K154" s="9">
        <f t="shared" si="122"/>
        <v>28</v>
      </c>
      <c r="L154" s="9">
        <f t="shared" si="123"/>
        <v>40</v>
      </c>
      <c r="M154" s="9">
        <f t="shared" si="124"/>
        <v>45</v>
      </c>
      <c r="N154" s="9">
        <f t="shared" si="125"/>
        <v>85</v>
      </c>
      <c r="O154" s="9">
        <v>15</v>
      </c>
      <c r="P154" s="9">
        <v>12</v>
      </c>
      <c r="Q154" s="9">
        <f t="shared" si="126"/>
        <v>27</v>
      </c>
      <c r="R154" s="9">
        <v>18</v>
      </c>
      <c r="S154" s="9">
        <v>20</v>
      </c>
      <c r="T154" s="9">
        <f t="shared" si="127"/>
        <v>38</v>
      </c>
      <c r="U154" s="9">
        <v>19</v>
      </c>
      <c r="V154" s="9">
        <v>21</v>
      </c>
      <c r="W154" s="9">
        <f t="shared" si="128"/>
        <v>40</v>
      </c>
      <c r="X154" s="9">
        <f t="shared" si="129"/>
        <v>52</v>
      </c>
      <c r="Y154" s="9">
        <f t="shared" si="133"/>
        <v>53</v>
      </c>
      <c r="Z154" s="9">
        <f t="shared" si="130"/>
        <v>105</v>
      </c>
      <c r="AA154" s="9">
        <f t="shared" si="131"/>
        <v>92</v>
      </c>
      <c r="AB154" s="19">
        <f t="shared" si="131"/>
        <v>98</v>
      </c>
      <c r="AC154" s="9">
        <f t="shared" si="132"/>
        <v>190</v>
      </c>
    </row>
    <row r="155" spans="1:29" s="1" customFormat="1" ht="35.1" customHeight="1">
      <c r="A155" s="9">
        <v>19</v>
      </c>
      <c r="B155" s="10" t="s">
        <v>167</v>
      </c>
      <c r="C155" s="9">
        <v>0</v>
      </c>
      <c r="D155" s="9">
        <v>0</v>
      </c>
      <c r="E155" s="9">
        <f t="shared" si="120"/>
        <v>0</v>
      </c>
      <c r="F155" s="9">
        <v>0</v>
      </c>
      <c r="G155" s="9">
        <v>0</v>
      </c>
      <c r="H155" s="9">
        <f t="shared" si="121"/>
        <v>0</v>
      </c>
      <c r="I155" s="9">
        <v>0</v>
      </c>
      <c r="J155" s="9">
        <v>0</v>
      </c>
      <c r="K155" s="9">
        <f t="shared" si="122"/>
        <v>0</v>
      </c>
      <c r="L155" s="9">
        <f t="shared" si="123"/>
        <v>0</v>
      </c>
      <c r="M155" s="9">
        <f t="shared" si="124"/>
        <v>0</v>
      </c>
      <c r="N155" s="9">
        <f t="shared" si="125"/>
        <v>0</v>
      </c>
      <c r="O155" s="9">
        <v>0</v>
      </c>
      <c r="P155" s="9">
        <v>0</v>
      </c>
      <c r="Q155" s="9">
        <f t="shared" si="126"/>
        <v>0</v>
      </c>
      <c r="R155" s="9">
        <v>0</v>
      </c>
      <c r="S155" s="9">
        <v>0</v>
      </c>
      <c r="T155" s="9">
        <f t="shared" si="127"/>
        <v>0</v>
      </c>
      <c r="U155" s="9">
        <v>0</v>
      </c>
      <c r="V155" s="9">
        <v>0</v>
      </c>
      <c r="W155" s="9">
        <f t="shared" si="128"/>
        <v>0</v>
      </c>
      <c r="X155" s="9">
        <f t="shared" si="129"/>
        <v>0</v>
      </c>
      <c r="Y155" s="9">
        <f t="shared" si="133"/>
        <v>0</v>
      </c>
      <c r="Z155" s="9">
        <f t="shared" si="130"/>
        <v>0</v>
      </c>
      <c r="AA155" s="9">
        <f t="shared" si="131"/>
        <v>0</v>
      </c>
      <c r="AB155" s="19">
        <f t="shared" si="131"/>
        <v>0</v>
      </c>
      <c r="AC155" s="9">
        <f t="shared" si="132"/>
        <v>0</v>
      </c>
    </row>
    <row r="156" spans="1:29" s="1" customFormat="1" ht="35.1" customHeight="1">
      <c r="A156" s="9">
        <v>20</v>
      </c>
      <c r="B156" s="10" t="s">
        <v>162</v>
      </c>
      <c r="C156" s="9">
        <v>10</v>
      </c>
      <c r="D156" s="9">
        <v>15</v>
      </c>
      <c r="E156" s="9">
        <f t="shared" si="120"/>
        <v>25</v>
      </c>
      <c r="F156" s="9">
        <v>9</v>
      </c>
      <c r="G156" s="9">
        <v>6</v>
      </c>
      <c r="H156" s="9">
        <f t="shared" si="121"/>
        <v>15</v>
      </c>
      <c r="I156" s="9">
        <v>8</v>
      </c>
      <c r="J156" s="9">
        <v>10</v>
      </c>
      <c r="K156" s="9">
        <f t="shared" si="122"/>
        <v>18</v>
      </c>
      <c r="L156" s="9">
        <f t="shared" si="123"/>
        <v>27</v>
      </c>
      <c r="M156" s="9">
        <f t="shared" si="124"/>
        <v>31</v>
      </c>
      <c r="N156" s="9">
        <f t="shared" si="125"/>
        <v>58</v>
      </c>
      <c r="O156" s="9">
        <v>12</v>
      </c>
      <c r="P156" s="9">
        <v>13</v>
      </c>
      <c r="Q156" s="9">
        <f t="shared" si="126"/>
        <v>25</v>
      </c>
      <c r="R156" s="9">
        <v>10</v>
      </c>
      <c r="S156" s="9">
        <v>7</v>
      </c>
      <c r="T156" s="9">
        <f t="shared" si="127"/>
        <v>17</v>
      </c>
      <c r="U156" s="9">
        <v>5</v>
      </c>
      <c r="V156" s="9">
        <v>6</v>
      </c>
      <c r="W156" s="9">
        <f t="shared" si="128"/>
        <v>11</v>
      </c>
      <c r="X156" s="9">
        <f t="shared" si="129"/>
        <v>27</v>
      </c>
      <c r="Y156" s="9">
        <f t="shared" si="133"/>
        <v>26</v>
      </c>
      <c r="Z156" s="9">
        <f t="shared" si="130"/>
        <v>53</v>
      </c>
      <c r="AA156" s="9">
        <v>138</v>
      </c>
      <c r="AB156" s="19">
        <v>137</v>
      </c>
      <c r="AC156" s="9">
        <f t="shared" si="132"/>
        <v>275</v>
      </c>
    </row>
    <row r="157" spans="1:29" s="1" customFormat="1" ht="35.1" customHeight="1">
      <c r="A157" s="8"/>
      <c r="B157" s="14" t="s">
        <v>37</v>
      </c>
      <c r="C157" s="8">
        <f>SUM(C137:C156)</f>
        <v>873</v>
      </c>
      <c r="D157" s="8">
        <f t="shared" ref="D157:AC157" si="134">SUM(D137:D156)</f>
        <v>811</v>
      </c>
      <c r="E157" s="8">
        <f t="shared" si="134"/>
        <v>1684</v>
      </c>
      <c r="F157" s="8">
        <f t="shared" si="134"/>
        <v>693</v>
      </c>
      <c r="G157" s="8">
        <f t="shared" si="134"/>
        <v>705</v>
      </c>
      <c r="H157" s="8">
        <f t="shared" si="134"/>
        <v>1398</v>
      </c>
      <c r="I157" s="8">
        <f t="shared" si="134"/>
        <v>652</v>
      </c>
      <c r="J157" s="8">
        <f t="shared" si="134"/>
        <v>665</v>
      </c>
      <c r="K157" s="8">
        <f t="shared" si="134"/>
        <v>1317</v>
      </c>
      <c r="L157" s="8">
        <f t="shared" si="134"/>
        <v>2218</v>
      </c>
      <c r="M157" s="8">
        <f t="shared" si="134"/>
        <v>2181</v>
      </c>
      <c r="N157" s="8">
        <f t="shared" si="134"/>
        <v>4399</v>
      </c>
      <c r="O157" s="8">
        <f t="shared" si="134"/>
        <v>699</v>
      </c>
      <c r="P157" s="8">
        <f t="shared" si="134"/>
        <v>662</v>
      </c>
      <c r="Q157" s="8">
        <f t="shared" si="134"/>
        <v>1361</v>
      </c>
      <c r="R157" s="8">
        <f t="shared" si="134"/>
        <v>726</v>
      </c>
      <c r="S157" s="8">
        <f t="shared" si="134"/>
        <v>718</v>
      </c>
      <c r="T157" s="8">
        <f t="shared" si="134"/>
        <v>1444</v>
      </c>
      <c r="U157" s="8">
        <f t="shared" si="134"/>
        <v>651</v>
      </c>
      <c r="V157" s="8">
        <f t="shared" si="134"/>
        <v>705</v>
      </c>
      <c r="W157" s="8">
        <f t="shared" si="134"/>
        <v>1356</v>
      </c>
      <c r="X157" s="8">
        <f t="shared" si="134"/>
        <v>2076</v>
      </c>
      <c r="Y157" s="8">
        <f t="shared" si="134"/>
        <v>2105</v>
      </c>
      <c r="Z157" s="8">
        <f t="shared" si="134"/>
        <v>4161</v>
      </c>
      <c r="AA157" s="8">
        <f t="shared" si="134"/>
        <v>4378</v>
      </c>
      <c r="AB157" s="15">
        <f t="shared" si="134"/>
        <v>4366</v>
      </c>
      <c r="AC157" s="8">
        <f t="shared" si="134"/>
        <v>8744</v>
      </c>
    </row>
    <row r="158" spans="1:29" s="1" customFormat="1" ht="35.1" customHeight="1">
      <c r="A158" s="179" t="s">
        <v>38</v>
      </c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</row>
    <row r="159" spans="1:29" s="1" customFormat="1" ht="54.75" customHeight="1">
      <c r="A159" s="178" t="s">
        <v>1</v>
      </c>
      <c r="B159" s="178" t="s">
        <v>2</v>
      </c>
      <c r="C159" s="178" t="s">
        <v>3</v>
      </c>
      <c r="D159" s="178"/>
      <c r="E159" s="178"/>
      <c r="F159" s="178" t="s">
        <v>4</v>
      </c>
      <c r="G159" s="178"/>
      <c r="H159" s="178"/>
      <c r="I159" s="178" t="s">
        <v>5</v>
      </c>
      <c r="J159" s="178"/>
      <c r="K159" s="178"/>
      <c r="L159" s="178" t="s">
        <v>6</v>
      </c>
      <c r="M159" s="178"/>
      <c r="N159" s="178"/>
      <c r="O159" s="178" t="s">
        <v>7</v>
      </c>
      <c r="P159" s="178"/>
      <c r="Q159" s="178"/>
      <c r="R159" s="178" t="s">
        <v>8</v>
      </c>
      <c r="S159" s="178"/>
      <c r="T159" s="178"/>
      <c r="U159" s="178" t="s">
        <v>9</v>
      </c>
      <c r="V159" s="178"/>
      <c r="W159" s="178"/>
      <c r="X159" s="178" t="s">
        <v>10</v>
      </c>
      <c r="Y159" s="178"/>
      <c r="Z159" s="178"/>
      <c r="AA159" s="178" t="s">
        <v>11</v>
      </c>
      <c r="AB159" s="178"/>
      <c r="AC159" s="178"/>
    </row>
    <row r="160" spans="1:29" s="1" customFormat="1" ht="35.1" customHeight="1">
      <c r="A160" s="178"/>
      <c r="B160" s="178"/>
      <c r="C160" s="8" t="s">
        <v>12</v>
      </c>
      <c r="D160" s="8" t="s">
        <v>13</v>
      </c>
      <c r="E160" s="8" t="s">
        <v>14</v>
      </c>
      <c r="F160" s="8" t="s">
        <v>12</v>
      </c>
      <c r="G160" s="8" t="s">
        <v>13</v>
      </c>
      <c r="H160" s="8" t="s">
        <v>14</v>
      </c>
      <c r="I160" s="8" t="s">
        <v>12</v>
      </c>
      <c r="J160" s="8" t="s">
        <v>13</v>
      </c>
      <c r="K160" s="8" t="s">
        <v>14</v>
      </c>
      <c r="L160" s="8" t="s">
        <v>12</v>
      </c>
      <c r="M160" s="8" t="s">
        <v>13</v>
      </c>
      <c r="N160" s="8" t="s">
        <v>14</v>
      </c>
      <c r="O160" s="8" t="s">
        <v>12</v>
      </c>
      <c r="P160" s="8" t="s">
        <v>13</v>
      </c>
      <c r="Q160" s="8" t="s">
        <v>14</v>
      </c>
      <c r="R160" s="8" t="s">
        <v>12</v>
      </c>
      <c r="S160" s="8" t="s">
        <v>13</v>
      </c>
      <c r="T160" s="8" t="s">
        <v>14</v>
      </c>
      <c r="U160" s="8" t="s">
        <v>12</v>
      </c>
      <c r="V160" s="8" t="s">
        <v>13</v>
      </c>
      <c r="W160" s="8" t="s">
        <v>14</v>
      </c>
      <c r="X160" s="8" t="s">
        <v>12</v>
      </c>
      <c r="Y160" s="8" t="s">
        <v>13</v>
      </c>
      <c r="Z160" s="8" t="s">
        <v>14</v>
      </c>
      <c r="AA160" s="8" t="s">
        <v>12</v>
      </c>
      <c r="AB160" s="15" t="s">
        <v>13</v>
      </c>
      <c r="AC160" s="8" t="s">
        <v>14</v>
      </c>
    </row>
    <row r="161" spans="1:29" s="1" customFormat="1" ht="35.1" customHeight="1">
      <c r="A161" s="16">
        <v>1</v>
      </c>
      <c r="B161" s="17" t="s">
        <v>46</v>
      </c>
      <c r="C161" s="169">
        <v>95</v>
      </c>
      <c r="D161" s="169">
        <v>90</v>
      </c>
      <c r="E161" s="169">
        <f t="shared" ref="E161:E172" si="135">C161+D161</f>
        <v>185</v>
      </c>
      <c r="F161" s="169">
        <v>87</v>
      </c>
      <c r="G161" s="169">
        <v>103</v>
      </c>
      <c r="H161" s="169">
        <f t="shared" ref="H161:H172" si="136">F161+G161</f>
        <v>190</v>
      </c>
      <c r="I161" s="169">
        <v>102</v>
      </c>
      <c r="J161" s="169">
        <v>77</v>
      </c>
      <c r="K161" s="169">
        <f t="shared" ref="K161:K172" si="137">I161+J161</f>
        <v>179</v>
      </c>
      <c r="L161" s="169">
        <f t="shared" ref="L161:L172" si="138">C161+F161+I161</f>
        <v>284</v>
      </c>
      <c r="M161" s="169">
        <f t="shared" ref="M161:M172" si="139">D161+G161+J161</f>
        <v>270</v>
      </c>
      <c r="N161" s="169">
        <f t="shared" ref="N161:N172" si="140">E161+H161+K161</f>
        <v>554</v>
      </c>
      <c r="O161" s="169">
        <v>57</v>
      </c>
      <c r="P161" s="169">
        <v>75</v>
      </c>
      <c r="Q161" s="169">
        <f t="shared" ref="Q161:Q172" si="141">O161+P161</f>
        <v>132</v>
      </c>
      <c r="R161" s="169">
        <v>62</v>
      </c>
      <c r="S161" s="169">
        <v>75</v>
      </c>
      <c r="T161" s="169">
        <f t="shared" ref="T161:T172" si="142">R161+S161</f>
        <v>137</v>
      </c>
      <c r="U161" s="169">
        <v>57</v>
      </c>
      <c r="V161" s="169">
        <v>68</v>
      </c>
      <c r="W161" s="169">
        <f t="shared" ref="W161:W172" si="143">U161+V161</f>
        <v>125</v>
      </c>
      <c r="X161" s="169">
        <f t="shared" ref="X161:Z165" si="144">O161+R161+U161</f>
        <v>176</v>
      </c>
      <c r="Y161" s="169">
        <f t="shared" si="144"/>
        <v>218</v>
      </c>
      <c r="Z161" s="169">
        <f t="shared" si="144"/>
        <v>394</v>
      </c>
      <c r="AA161" s="169">
        <f t="shared" ref="AA161:AA170" si="145">L161+X161</f>
        <v>460</v>
      </c>
      <c r="AB161" s="18">
        <f t="shared" ref="AB161:AB170" si="146">M161+Y161</f>
        <v>488</v>
      </c>
      <c r="AC161" s="9">
        <f t="shared" ref="AC161:AC172" si="147">AA161+AB161</f>
        <v>948</v>
      </c>
    </row>
    <row r="162" spans="1:29" s="1" customFormat="1" ht="35.1" customHeight="1">
      <c r="A162" s="9">
        <v>2</v>
      </c>
      <c r="B162" s="10" t="s">
        <v>42</v>
      </c>
      <c r="C162" s="9">
        <v>0</v>
      </c>
      <c r="D162" s="9">
        <v>0</v>
      </c>
      <c r="E162" s="9">
        <f t="shared" si="135"/>
        <v>0</v>
      </c>
      <c r="F162" s="9">
        <v>0</v>
      </c>
      <c r="G162" s="9">
        <v>0</v>
      </c>
      <c r="H162" s="9">
        <f t="shared" si="136"/>
        <v>0</v>
      </c>
      <c r="I162" s="9">
        <v>0</v>
      </c>
      <c r="J162" s="9">
        <v>0</v>
      </c>
      <c r="K162" s="9">
        <f t="shared" si="137"/>
        <v>0</v>
      </c>
      <c r="L162" s="9">
        <f t="shared" si="138"/>
        <v>0</v>
      </c>
      <c r="M162" s="9">
        <f t="shared" si="139"/>
        <v>0</v>
      </c>
      <c r="N162" s="9">
        <f t="shared" si="140"/>
        <v>0</v>
      </c>
      <c r="O162" s="16">
        <v>89</v>
      </c>
      <c r="P162" s="16">
        <v>170</v>
      </c>
      <c r="Q162" s="9">
        <f t="shared" si="141"/>
        <v>259</v>
      </c>
      <c r="R162" s="16">
        <v>101</v>
      </c>
      <c r="S162" s="16">
        <v>205</v>
      </c>
      <c r="T162" s="9">
        <f t="shared" si="142"/>
        <v>306</v>
      </c>
      <c r="U162" s="16">
        <v>52</v>
      </c>
      <c r="V162" s="16">
        <v>114</v>
      </c>
      <c r="W162" s="9">
        <f t="shared" si="143"/>
        <v>166</v>
      </c>
      <c r="X162" s="9">
        <f t="shared" si="144"/>
        <v>242</v>
      </c>
      <c r="Y162" s="9">
        <f t="shared" si="144"/>
        <v>489</v>
      </c>
      <c r="Z162" s="9">
        <f t="shared" si="144"/>
        <v>731</v>
      </c>
      <c r="AA162" s="9">
        <f t="shared" si="145"/>
        <v>242</v>
      </c>
      <c r="AB162" s="19">
        <f t="shared" si="146"/>
        <v>489</v>
      </c>
      <c r="AC162" s="9">
        <f t="shared" si="147"/>
        <v>731</v>
      </c>
    </row>
    <row r="163" spans="1:29" s="1" customFormat="1" ht="35.1" customHeight="1">
      <c r="A163" s="9">
        <v>3</v>
      </c>
      <c r="B163" s="10" t="s">
        <v>44</v>
      </c>
      <c r="C163" s="9">
        <v>50</v>
      </c>
      <c r="D163" s="9">
        <v>59</v>
      </c>
      <c r="E163" s="9">
        <f t="shared" si="135"/>
        <v>109</v>
      </c>
      <c r="F163" s="9">
        <v>56</v>
      </c>
      <c r="G163" s="9">
        <v>47</v>
      </c>
      <c r="H163" s="9">
        <f t="shared" si="136"/>
        <v>103</v>
      </c>
      <c r="I163" s="9">
        <v>44</v>
      </c>
      <c r="J163" s="9">
        <v>54</v>
      </c>
      <c r="K163" s="9">
        <f t="shared" si="137"/>
        <v>98</v>
      </c>
      <c r="L163" s="9">
        <f t="shared" si="138"/>
        <v>150</v>
      </c>
      <c r="M163" s="9">
        <f t="shared" si="139"/>
        <v>160</v>
      </c>
      <c r="N163" s="9">
        <f t="shared" si="140"/>
        <v>310</v>
      </c>
      <c r="O163" s="16">
        <v>46</v>
      </c>
      <c r="P163" s="16">
        <v>37</v>
      </c>
      <c r="Q163" s="9">
        <f t="shared" si="141"/>
        <v>83</v>
      </c>
      <c r="R163" s="16">
        <v>45</v>
      </c>
      <c r="S163" s="16">
        <v>47</v>
      </c>
      <c r="T163" s="9">
        <f t="shared" si="142"/>
        <v>92</v>
      </c>
      <c r="U163" s="16">
        <v>50</v>
      </c>
      <c r="V163" s="16">
        <v>54</v>
      </c>
      <c r="W163" s="9">
        <f t="shared" si="143"/>
        <v>104</v>
      </c>
      <c r="X163" s="9">
        <f t="shared" si="144"/>
        <v>141</v>
      </c>
      <c r="Y163" s="9">
        <f t="shared" si="144"/>
        <v>138</v>
      </c>
      <c r="Z163" s="9">
        <f t="shared" si="144"/>
        <v>279</v>
      </c>
      <c r="AA163" s="9">
        <f t="shared" si="145"/>
        <v>291</v>
      </c>
      <c r="AB163" s="19">
        <f t="shared" si="146"/>
        <v>298</v>
      </c>
      <c r="AC163" s="9">
        <f t="shared" si="147"/>
        <v>589</v>
      </c>
    </row>
    <row r="164" spans="1:29" s="1" customFormat="1" ht="35.1" customHeight="1">
      <c r="A164" s="9">
        <v>4</v>
      </c>
      <c r="B164" s="10" t="s">
        <v>43</v>
      </c>
      <c r="C164" s="9">
        <v>160</v>
      </c>
      <c r="D164" s="9">
        <v>175</v>
      </c>
      <c r="E164" s="9">
        <f t="shared" si="135"/>
        <v>335</v>
      </c>
      <c r="F164" s="9">
        <v>108</v>
      </c>
      <c r="G164" s="9">
        <v>107</v>
      </c>
      <c r="H164" s="9">
        <f t="shared" si="136"/>
        <v>215</v>
      </c>
      <c r="I164" s="9">
        <v>70</v>
      </c>
      <c r="J164" s="9">
        <v>76</v>
      </c>
      <c r="K164" s="9">
        <f t="shared" si="137"/>
        <v>146</v>
      </c>
      <c r="L164" s="9">
        <f t="shared" si="138"/>
        <v>338</v>
      </c>
      <c r="M164" s="9">
        <f t="shared" si="139"/>
        <v>358</v>
      </c>
      <c r="N164" s="9">
        <f t="shared" si="140"/>
        <v>696</v>
      </c>
      <c r="O164" s="16">
        <v>94</v>
      </c>
      <c r="P164" s="16">
        <v>91</v>
      </c>
      <c r="Q164" s="9">
        <f t="shared" si="141"/>
        <v>185</v>
      </c>
      <c r="R164" s="16">
        <v>60</v>
      </c>
      <c r="S164" s="16">
        <v>66</v>
      </c>
      <c r="T164" s="9">
        <f t="shared" si="142"/>
        <v>126</v>
      </c>
      <c r="U164" s="16">
        <v>71</v>
      </c>
      <c r="V164" s="16">
        <v>69</v>
      </c>
      <c r="W164" s="9">
        <f t="shared" si="143"/>
        <v>140</v>
      </c>
      <c r="X164" s="9">
        <f t="shared" si="144"/>
        <v>225</v>
      </c>
      <c r="Y164" s="9">
        <f t="shared" si="144"/>
        <v>226</v>
      </c>
      <c r="Z164" s="9">
        <f t="shared" si="144"/>
        <v>451</v>
      </c>
      <c r="AA164" s="9">
        <f t="shared" si="145"/>
        <v>563</v>
      </c>
      <c r="AB164" s="19">
        <f t="shared" si="146"/>
        <v>584</v>
      </c>
      <c r="AC164" s="9">
        <f t="shared" si="147"/>
        <v>1147</v>
      </c>
    </row>
    <row r="165" spans="1:29" s="2" customFormat="1" ht="35.1" customHeight="1">
      <c r="A165" s="9">
        <v>5</v>
      </c>
      <c r="B165" s="10" t="s">
        <v>41</v>
      </c>
      <c r="C165" s="9">
        <v>0</v>
      </c>
      <c r="D165" s="9">
        <v>0</v>
      </c>
      <c r="E165" s="9">
        <f t="shared" si="135"/>
        <v>0</v>
      </c>
      <c r="F165" s="9">
        <v>0</v>
      </c>
      <c r="G165" s="9">
        <v>0</v>
      </c>
      <c r="H165" s="9">
        <f t="shared" si="136"/>
        <v>0</v>
      </c>
      <c r="I165" s="9">
        <v>0</v>
      </c>
      <c r="J165" s="9">
        <v>0</v>
      </c>
      <c r="K165" s="9">
        <f t="shared" si="137"/>
        <v>0</v>
      </c>
      <c r="L165" s="9">
        <f t="shared" si="138"/>
        <v>0</v>
      </c>
      <c r="M165" s="9">
        <f t="shared" si="139"/>
        <v>0</v>
      </c>
      <c r="N165" s="9">
        <f t="shared" si="140"/>
        <v>0</v>
      </c>
      <c r="O165" s="16">
        <v>189</v>
      </c>
      <c r="P165" s="16">
        <v>0</v>
      </c>
      <c r="Q165" s="9">
        <f t="shared" si="141"/>
        <v>189</v>
      </c>
      <c r="R165" s="16">
        <v>260</v>
      </c>
      <c r="S165" s="16">
        <v>0</v>
      </c>
      <c r="T165" s="9">
        <f t="shared" si="142"/>
        <v>260</v>
      </c>
      <c r="U165" s="16">
        <v>154</v>
      </c>
      <c r="V165" s="16">
        <v>0</v>
      </c>
      <c r="W165" s="9">
        <f t="shared" si="143"/>
        <v>154</v>
      </c>
      <c r="X165" s="9">
        <f t="shared" si="144"/>
        <v>603</v>
      </c>
      <c r="Y165" s="9">
        <f t="shared" si="144"/>
        <v>0</v>
      </c>
      <c r="Z165" s="9">
        <f t="shared" si="144"/>
        <v>603</v>
      </c>
      <c r="AA165" s="9">
        <f t="shared" si="145"/>
        <v>603</v>
      </c>
      <c r="AB165" s="19">
        <f t="shared" si="146"/>
        <v>0</v>
      </c>
      <c r="AC165" s="9">
        <f t="shared" si="147"/>
        <v>603</v>
      </c>
    </row>
    <row r="166" spans="1:29" s="2" customFormat="1" ht="35.1" customHeight="1">
      <c r="A166" s="9">
        <v>6</v>
      </c>
      <c r="B166" s="10" t="s">
        <v>45</v>
      </c>
      <c r="C166" s="9">
        <v>105</v>
      </c>
      <c r="D166" s="9">
        <v>85</v>
      </c>
      <c r="E166" s="9">
        <f t="shared" si="135"/>
        <v>190</v>
      </c>
      <c r="F166" s="9">
        <v>78</v>
      </c>
      <c r="G166" s="9">
        <v>88</v>
      </c>
      <c r="H166" s="9">
        <f t="shared" si="136"/>
        <v>166</v>
      </c>
      <c r="I166" s="9">
        <v>25</v>
      </c>
      <c r="J166" s="9">
        <v>35</v>
      </c>
      <c r="K166" s="9">
        <f t="shared" si="137"/>
        <v>60</v>
      </c>
      <c r="L166" s="9">
        <f t="shared" si="138"/>
        <v>208</v>
      </c>
      <c r="M166" s="9">
        <f t="shared" si="139"/>
        <v>208</v>
      </c>
      <c r="N166" s="9">
        <f t="shared" si="140"/>
        <v>416</v>
      </c>
      <c r="O166" s="169">
        <v>0</v>
      </c>
      <c r="P166" s="169">
        <v>0</v>
      </c>
      <c r="Q166" s="9">
        <f t="shared" si="141"/>
        <v>0</v>
      </c>
      <c r="R166" s="169">
        <v>0</v>
      </c>
      <c r="S166" s="169">
        <v>0</v>
      </c>
      <c r="T166" s="9">
        <f t="shared" si="142"/>
        <v>0</v>
      </c>
      <c r="U166" s="169">
        <v>0</v>
      </c>
      <c r="V166" s="169">
        <v>0</v>
      </c>
      <c r="W166" s="9">
        <f t="shared" si="143"/>
        <v>0</v>
      </c>
      <c r="X166" s="9">
        <v>0</v>
      </c>
      <c r="Y166" s="9">
        <f t="shared" ref="Y166:Z172" si="148">P166+S166+V166</f>
        <v>0</v>
      </c>
      <c r="Z166" s="9">
        <f t="shared" si="148"/>
        <v>0</v>
      </c>
      <c r="AA166" s="9">
        <f t="shared" si="145"/>
        <v>208</v>
      </c>
      <c r="AB166" s="19">
        <f t="shared" si="146"/>
        <v>208</v>
      </c>
      <c r="AC166" s="9">
        <f t="shared" si="147"/>
        <v>416</v>
      </c>
    </row>
    <row r="167" spans="1:29" s="1" customFormat="1" ht="35.1" customHeight="1">
      <c r="A167" s="9">
        <v>7</v>
      </c>
      <c r="B167" s="10" t="s">
        <v>48</v>
      </c>
      <c r="C167" s="9">
        <v>88</v>
      </c>
      <c r="D167" s="9">
        <v>80</v>
      </c>
      <c r="E167" s="9">
        <f t="shared" si="135"/>
        <v>168</v>
      </c>
      <c r="F167" s="9">
        <v>57</v>
      </c>
      <c r="G167" s="9">
        <v>60</v>
      </c>
      <c r="H167" s="9">
        <f t="shared" si="136"/>
        <v>117</v>
      </c>
      <c r="I167" s="9">
        <v>66</v>
      </c>
      <c r="J167" s="9">
        <v>54</v>
      </c>
      <c r="K167" s="9">
        <f t="shared" si="137"/>
        <v>120</v>
      </c>
      <c r="L167" s="9">
        <f t="shared" si="138"/>
        <v>211</v>
      </c>
      <c r="M167" s="9">
        <f t="shared" si="139"/>
        <v>194</v>
      </c>
      <c r="N167" s="9">
        <f t="shared" si="140"/>
        <v>405</v>
      </c>
      <c r="O167" s="9">
        <v>61</v>
      </c>
      <c r="P167" s="9">
        <v>37</v>
      </c>
      <c r="Q167" s="9">
        <f t="shared" si="141"/>
        <v>98</v>
      </c>
      <c r="R167" s="9">
        <v>48</v>
      </c>
      <c r="S167" s="9">
        <v>57</v>
      </c>
      <c r="T167" s="9">
        <f t="shared" si="142"/>
        <v>105</v>
      </c>
      <c r="U167" s="9">
        <v>30</v>
      </c>
      <c r="V167" s="9">
        <v>43</v>
      </c>
      <c r="W167" s="9">
        <f t="shared" si="143"/>
        <v>73</v>
      </c>
      <c r="X167" s="9">
        <f t="shared" ref="X167:X172" si="149">O167+R167+U167</f>
        <v>139</v>
      </c>
      <c r="Y167" s="9">
        <f t="shared" si="148"/>
        <v>137</v>
      </c>
      <c r="Z167" s="9">
        <f t="shared" si="148"/>
        <v>276</v>
      </c>
      <c r="AA167" s="9">
        <f t="shared" si="145"/>
        <v>350</v>
      </c>
      <c r="AB167" s="19">
        <f t="shared" si="146"/>
        <v>331</v>
      </c>
      <c r="AC167" s="9">
        <f t="shared" si="147"/>
        <v>681</v>
      </c>
    </row>
    <row r="168" spans="1:29" s="1" customFormat="1" ht="35.1" customHeight="1">
      <c r="A168" s="9">
        <v>8</v>
      </c>
      <c r="B168" s="10" t="s">
        <v>47</v>
      </c>
      <c r="C168" s="9">
        <v>35</v>
      </c>
      <c r="D168" s="9">
        <v>29</v>
      </c>
      <c r="E168" s="9">
        <f t="shared" si="135"/>
        <v>64</v>
      </c>
      <c r="F168" s="9">
        <v>67</v>
      </c>
      <c r="G168" s="9">
        <v>35</v>
      </c>
      <c r="H168" s="9">
        <f t="shared" si="136"/>
        <v>102</v>
      </c>
      <c r="I168" s="9">
        <v>70</v>
      </c>
      <c r="J168" s="9">
        <v>49</v>
      </c>
      <c r="K168" s="9">
        <f t="shared" si="137"/>
        <v>119</v>
      </c>
      <c r="L168" s="9">
        <f t="shared" si="138"/>
        <v>172</v>
      </c>
      <c r="M168" s="9">
        <f t="shared" si="139"/>
        <v>113</v>
      </c>
      <c r="N168" s="9">
        <f t="shared" si="140"/>
        <v>285</v>
      </c>
      <c r="O168" s="9">
        <v>70</v>
      </c>
      <c r="P168" s="9">
        <v>31</v>
      </c>
      <c r="Q168" s="9">
        <f t="shared" si="141"/>
        <v>101</v>
      </c>
      <c r="R168" s="9">
        <v>64</v>
      </c>
      <c r="S168" s="9">
        <v>50</v>
      </c>
      <c r="T168" s="9">
        <f t="shared" si="142"/>
        <v>114</v>
      </c>
      <c r="U168" s="9">
        <v>86</v>
      </c>
      <c r="V168" s="9">
        <v>44</v>
      </c>
      <c r="W168" s="9">
        <f t="shared" si="143"/>
        <v>130</v>
      </c>
      <c r="X168" s="9">
        <f t="shared" si="149"/>
        <v>220</v>
      </c>
      <c r="Y168" s="9">
        <f t="shared" si="148"/>
        <v>125</v>
      </c>
      <c r="Z168" s="9">
        <f t="shared" si="148"/>
        <v>345</v>
      </c>
      <c r="AA168" s="9">
        <f t="shared" si="145"/>
        <v>392</v>
      </c>
      <c r="AB168" s="19">
        <f t="shared" si="146"/>
        <v>238</v>
      </c>
      <c r="AC168" s="9">
        <f t="shared" si="147"/>
        <v>630</v>
      </c>
    </row>
    <row r="169" spans="1:29" s="2" customFormat="1" ht="35.1" customHeight="1">
      <c r="A169" s="9">
        <v>9</v>
      </c>
      <c r="B169" s="10" t="s">
        <v>40</v>
      </c>
      <c r="C169" s="9">
        <v>106</v>
      </c>
      <c r="D169" s="9">
        <v>94</v>
      </c>
      <c r="E169" s="9">
        <f t="shared" si="135"/>
        <v>200</v>
      </c>
      <c r="F169" s="9">
        <v>60</v>
      </c>
      <c r="G169" s="9">
        <v>81</v>
      </c>
      <c r="H169" s="9">
        <f t="shared" si="136"/>
        <v>141</v>
      </c>
      <c r="I169" s="9">
        <v>109</v>
      </c>
      <c r="J169" s="9">
        <v>110</v>
      </c>
      <c r="K169" s="9">
        <f t="shared" si="137"/>
        <v>219</v>
      </c>
      <c r="L169" s="9">
        <f t="shared" si="138"/>
        <v>275</v>
      </c>
      <c r="M169" s="9">
        <f t="shared" si="139"/>
        <v>285</v>
      </c>
      <c r="N169" s="9">
        <f t="shared" si="140"/>
        <v>560</v>
      </c>
      <c r="O169" s="170">
        <v>74</v>
      </c>
      <c r="P169" s="170">
        <v>100</v>
      </c>
      <c r="Q169" s="9">
        <f t="shared" si="141"/>
        <v>174</v>
      </c>
      <c r="R169" s="170">
        <v>73</v>
      </c>
      <c r="S169" s="170">
        <v>114</v>
      </c>
      <c r="T169" s="9">
        <f t="shared" si="142"/>
        <v>187</v>
      </c>
      <c r="U169" s="170">
        <v>73</v>
      </c>
      <c r="V169" s="170">
        <v>87</v>
      </c>
      <c r="W169" s="9">
        <f t="shared" si="143"/>
        <v>160</v>
      </c>
      <c r="X169" s="9">
        <f t="shared" si="149"/>
        <v>220</v>
      </c>
      <c r="Y169" s="9">
        <f t="shared" si="148"/>
        <v>301</v>
      </c>
      <c r="Z169" s="9">
        <f t="shared" si="148"/>
        <v>521</v>
      </c>
      <c r="AA169" s="9">
        <f t="shared" si="145"/>
        <v>495</v>
      </c>
      <c r="AB169" s="19">
        <f t="shared" si="146"/>
        <v>586</v>
      </c>
      <c r="AC169" s="9">
        <f t="shared" si="147"/>
        <v>1081</v>
      </c>
    </row>
    <row r="170" spans="1:29" s="2" customFormat="1" ht="35.1" customHeight="1">
      <c r="A170" s="9">
        <v>10</v>
      </c>
      <c r="B170" s="10" t="s">
        <v>239</v>
      </c>
      <c r="C170" s="9">
        <v>59</v>
      </c>
      <c r="D170" s="9">
        <v>31</v>
      </c>
      <c r="E170" s="9">
        <f t="shared" si="135"/>
        <v>90</v>
      </c>
      <c r="F170" s="9">
        <v>74</v>
      </c>
      <c r="G170" s="9">
        <v>67</v>
      </c>
      <c r="H170" s="9">
        <f t="shared" si="136"/>
        <v>141</v>
      </c>
      <c r="I170" s="9">
        <v>97</v>
      </c>
      <c r="J170" s="9">
        <v>121</v>
      </c>
      <c r="K170" s="9">
        <f t="shared" si="137"/>
        <v>218</v>
      </c>
      <c r="L170" s="9">
        <f t="shared" si="138"/>
        <v>230</v>
      </c>
      <c r="M170" s="9">
        <f t="shared" si="139"/>
        <v>219</v>
      </c>
      <c r="N170" s="9">
        <f t="shared" si="140"/>
        <v>449</v>
      </c>
      <c r="O170" s="9">
        <v>46</v>
      </c>
      <c r="P170" s="9">
        <v>57</v>
      </c>
      <c r="Q170" s="9">
        <f t="shared" si="141"/>
        <v>103</v>
      </c>
      <c r="R170" s="9">
        <v>23</v>
      </c>
      <c r="S170" s="9">
        <v>24</v>
      </c>
      <c r="T170" s="9">
        <f t="shared" si="142"/>
        <v>47</v>
      </c>
      <c r="U170" s="9">
        <v>45</v>
      </c>
      <c r="V170" s="9">
        <v>59</v>
      </c>
      <c r="W170" s="9">
        <f t="shared" si="143"/>
        <v>104</v>
      </c>
      <c r="X170" s="9">
        <f t="shared" si="149"/>
        <v>114</v>
      </c>
      <c r="Y170" s="9">
        <f t="shared" si="148"/>
        <v>140</v>
      </c>
      <c r="Z170" s="9">
        <f t="shared" si="148"/>
        <v>254</v>
      </c>
      <c r="AA170" s="9">
        <f t="shared" si="145"/>
        <v>344</v>
      </c>
      <c r="AB170" s="19">
        <f t="shared" si="146"/>
        <v>359</v>
      </c>
      <c r="AC170" s="9">
        <f t="shared" si="147"/>
        <v>703</v>
      </c>
    </row>
    <row r="171" spans="1:29" s="2" customFormat="1" ht="35.1" customHeight="1">
      <c r="A171" s="9">
        <v>11</v>
      </c>
      <c r="B171" s="10" t="s">
        <v>49</v>
      </c>
      <c r="C171" s="9">
        <v>0</v>
      </c>
      <c r="D171" s="9">
        <v>0</v>
      </c>
      <c r="E171" s="9">
        <f t="shared" si="135"/>
        <v>0</v>
      </c>
      <c r="F171" s="9">
        <v>0</v>
      </c>
      <c r="G171" s="9">
        <v>0</v>
      </c>
      <c r="H171" s="9">
        <f t="shared" si="136"/>
        <v>0</v>
      </c>
      <c r="I171" s="9">
        <v>0</v>
      </c>
      <c r="J171" s="9">
        <v>0</v>
      </c>
      <c r="K171" s="9">
        <f t="shared" si="137"/>
        <v>0</v>
      </c>
      <c r="L171" s="9">
        <f t="shared" si="138"/>
        <v>0</v>
      </c>
      <c r="M171" s="9">
        <f t="shared" si="139"/>
        <v>0</v>
      </c>
      <c r="N171" s="9">
        <f t="shared" si="140"/>
        <v>0</v>
      </c>
      <c r="O171" s="9">
        <v>0</v>
      </c>
      <c r="P171" s="9">
        <v>0</v>
      </c>
      <c r="Q171" s="9">
        <f t="shared" si="141"/>
        <v>0</v>
      </c>
      <c r="R171" s="9">
        <v>0</v>
      </c>
      <c r="S171" s="9">
        <v>0</v>
      </c>
      <c r="T171" s="9">
        <f t="shared" si="142"/>
        <v>0</v>
      </c>
      <c r="U171" s="9">
        <v>0</v>
      </c>
      <c r="V171" s="9">
        <v>0</v>
      </c>
      <c r="W171" s="9">
        <f t="shared" si="143"/>
        <v>0</v>
      </c>
      <c r="X171" s="9">
        <f t="shared" si="149"/>
        <v>0</v>
      </c>
      <c r="Y171" s="9">
        <f t="shared" si="148"/>
        <v>0</v>
      </c>
      <c r="Z171" s="9">
        <f t="shared" si="148"/>
        <v>0</v>
      </c>
      <c r="AA171" s="9">
        <v>56</v>
      </c>
      <c r="AB171" s="19">
        <v>35</v>
      </c>
      <c r="AC171" s="9">
        <f t="shared" si="147"/>
        <v>91</v>
      </c>
    </row>
    <row r="172" spans="1:29" s="2" customFormat="1" ht="35.1" customHeight="1">
      <c r="A172" s="9">
        <v>12</v>
      </c>
      <c r="B172" s="10" t="s">
        <v>39</v>
      </c>
      <c r="C172" s="170">
        <v>0</v>
      </c>
      <c r="D172" s="170">
        <v>0</v>
      </c>
      <c r="E172" s="170">
        <f t="shared" si="135"/>
        <v>0</v>
      </c>
      <c r="F172" s="170">
        <v>0</v>
      </c>
      <c r="G172" s="170">
        <v>0</v>
      </c>
      <c r="H172" s="170">
        <f t="shared" si="136"/>
        <v>0</v>
      </c>
      <c r="I172" s="170">
        <v>0</v>
      </c>
      <c r="J172" s="170">
        <v>0</v>
      </c>
      <c r="K172" s="170">
        <f t="shared" si="137"/>
        <v>0</v>
      </c>
      <c r="L172" s="170">
        <f t="shared" si="138"/>
        <v>0</v>
      </c>
      <c r="M172" s="170">
        <f t="shared" si="139"/>
        <v>0</v>
      </c>
      <c r="N172" s="170">
        <f t="shared" si="140"/>
        <v>0</v>
      </c>
      <c r="O172" s="170">
        <v>0</v>
      </c>
      <c r="P172" s="170">
        <v>157</v>
      </c>
      <c r="Q172" s="170">
        <f t="shared" si="141"/>
        <v>157</v>
      </c>
      <c r="R172" s="170">
        <v>0</v>
      </c>
      <c r="S172" s="170">
        <v>177</v>
      </c>
      <c r="T172" s="170">
        <f t="shared" si="142"/>
        <v>177</v>
      </c>
      <c r="U172" s="170">
        <v>0</v>
      </c>
      <c r="V172" s="170">
        <v>174</v>
      </c>
      <c r="W172" s="170">
        <f t="shared" si="143"/>
        <v>174</v>
      </c>
      <c r="X172" s="170">
        <f t="shared" si="149"/>
        <v>0</v>
      </c>
      <c r="Y172" s="170">
        <f t="shared" si="148"/>
        <v>508</v>
      </c>
      <c r="Z172" s="170">
        <f t="shared" si="148"/>
        <v>508</v>
      </c>
      <c r="AA172" s="170">
        <f>L172+X172</f>
        <v>0</v>
      </c>
      <c r="AB172" s="19">
        <f>M172+Y172</f>
        <v>508</v>
      </c>
      <c r="AC172" s="9">
        <f t="shared" si="147"/>
        <v>508</v>
      </c>
    </row>
    <row r="173" spans="1:29" s="2" customFormat="1" ht="35.1" customHeight="1">
      <c r="A173" s="8"/>
      <c r="B173" s="14" t="s">
        <v>37</v>
      </c>
      <c r="C173" s="8">
        <f>SUM(C161:C172)</f>
        <v>698</v>
      </c>
      <c r="D173" s="8">
        <f t="shared" ref="D173:AC173" si="150">SUM(D161:D172)</f>
        <v>643</v>
      </c>
      <c r="E173" s="8">
        <f t="shared" si="150"/>
        <v>1341</v>
      </c>
      <c r="F173" s="8">
        <f t="shared" si="150"/>
        <v>587</v>
      </c>
      <c r="G173" s="8">
        <f t="shared" si="150"/>
        <v>588</v>
      </c>
      <c r="H173" s="8">
        <f t="shared" si="150"/>
        <v>1175</v>
      </c>
      <c r="I173" s="8">
        <f t="shared" si="150"/>
        <v>583</v>
      </c>
      <c r="J173" s="8">
        <f t="shared" si="150"/>
        <v>576</v>
      </c>
      <c r="K173" s="8">
        <f t="shared" si="150"/>
        <v>1159</v>
      </c>
      <c r="L173" s="8">
        <f t="shared" si="150"/>
        <v>1868</v>
      </c>
      <c r="M173" s="8">
        <f t="shared" si="150"/>
        <v>1807</v>
      </c>
      <c r="N173" s="8">
        <f t="shared" si="150"/>
        <v>3675</v>
      </c>
      <c r="O173" s="8">
        <f t="shared" si="150"/>
        <v>726</v>
      </c>
      <c r="P173" s="8">
        <f t="shared" si="150"/>
        <v>755</v>
      </c>
      <c r="Q173" s="8">
        <f t="shared" si="150"/>
        <v>1481</v>
      </c>
      <c r="R173" s="8">
        <f t="shared" si="150"/>
        <v>736</v>
      </c>
      <c r="S173" s="8">
        <f t="shared" si="150"/>
        <v>815</v>
      </c>
      <c r="T173" s="8">
        <f t="shared" si="150"/>
        <v>1551</v>
      </c>
      <c r="U173" s="8">
        <f t="shared" si="150"/>
        <v>618</v>
      </c>
      <c r="V173" s="8">
        <f t="shared" si="150"/>
        <v>712</v>
      </c>
      <c r="W173" s="8">
        <f t="shared" si="150"/>
        <v>1330</v>
      </c>
      <c r="X173" s="8">
        <f t="shared" si="150"/>
        <v>2080</v>
      </c>
      <c r="Y173" s="8">
        <f t="shared" si="150"/>
        <v>2282</v>
      </c>
      <c r="Z173" s="8">
        <f t="shared" si="150"/>
        <v>4362</v>
      </c>
      <c r="AA173" s="8">
        <f t="shared" si="150"/>
        <v>4004</v>
      </c>
      <c r="AB173" s="15">
        <f t="shared" si="150"/>
        <v>4124</v>
      </c>
      <c r="AC173" s="8">
        <f t="shared" si="150"/>
        <v>8128</v>
      </c>
    </row>
    <row r="174" spans="1:29" s="1" customFormat="1" ht="35.1" customHeight="1">
      <c r="A174" s="185" t="s">
        <v>74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</row>
    <row r="175" spans="1:29" s="1" customFormat="1" ht="35.1" customHeight="1">
      <c r="A175" s="191" t="s">
        <v>1</v>
      </c>
      <c r="B175" s="191" t="s">
        <v>2</v>
      </c>
      <c r="C175" s="174" t="s">
        <v>3</v>
      </c>
      <c r="D175" s="175"/>
      <c r="E175" s="184"/>
      <c r="F175" s="174" t="s">
        <v>4</v>
      </c>
      <c r="G175" s="175"/>
      <c r="H175" s="184"/>
      <c r="I175" s="174" t="s">
        <v>5</v>
      </c>
      <c r="J175" s="175"/>
      <c r="K175" s="184"/>
      <c r="L175" s="174" t="s">
        <v>6</v>
      </c>
      <c r="M175" s="175"/>
      <c r="N175" s="184"/>
      <c r="O175" s="174" t="s">
        <v>7</v>
      </c>
      <c r="P175" s="175"/>
      <c r="Q175" s="184"/>
      <c r="R175" s="174" t="s">
        <v>8</v>
      </c>
      <c r="S175" s="175"/>
      <c r="T175" s="184"/>
      <c r="U175" s="174" t="s">
        <v>9</v>
      </c>
      <c r="V175" s="175"/>
      <c r="W175" s="184"/>
      <c r="X175" s="174" t="s">
        <v>10</v>
      </c>
      <c r="Y175" s="175"/>
      <c r="Z175" s="184"/>
      <c r="AA175" s="174" t="s">
        <v>11</v>
      </c>
      <c r="AB175" s="175"/>
      <c r="AC175" s="175"/>
    </row>
    <row r="176" spans="1:29" s="1" customFormat="1" ht="35.1" customHeight="1">
      <c r="A176" s="187"/>
      <c r="B176" s="187"/>
      <c r="C176" s="8" t="s">
        <v>12</v>
      </c>
      <c r="D176" s="8" t="s">
        <v>13</v>
      </c>
      <c r="E176" s="8" t="s">
        <v>14</v>
      </c>
      <c r="F176" s="8" t="s">
        <v>12</v>
      </c>
      <c r="G176" s="8" t="s">
        <v>13</v>
      </c>
      <c r="H176" s="8" t="s">
        <v>14</v>
      </c>
      <c r="I176" s="8" t="s">
        <v>12</v>
      </c>
      <c r="J176" s="8" t="s">
        <v>13</v>
      </c>
      <c r="K176" s="8" t="s">
        <v>14</v>
      </c>
      <c r="L176" s="8" t="s">
        <v>12</v>
      </c>
      <c r="M176" s="8" t="s">
        <v>13</v>
      </c>
      <c r="N176" s="8" t="s">
        <v>14</v>
      </c>
      <c r="O176" s="8" t="s">
        <v>12</v>
      </c>
      <c r="P176" s="8" t="s">
        <v>13</v>
      </c>
      <c r="Q176" s="8" t="s">
        <v>14</v>
      </c>
      <c r="R176" s="8" t="s">
        <v>12</v>
      </c>
      <c r="S176" s="8" t="s">
        <v>13</v>
      </c>
      <c r="T176" s="8" t="s">
        <v>14</v>
      </c>
      <c r="U176" s="8" t="s">
        <v>12</v>
      </c>
      <c r="V176" s="8" t="s">
        <v>13</v>
      </c>
      <c r="W176" s="8" t="s">
        <v>14</v>
      </c>
      <c r="X176" s="8" t="s">
        <v>12</v>
      </c>
      <c r="Y176" s="8" t="s">
        <v>13</v>
      </c>
      <c r="Z176" s="8" t="s">
        <v>14</v>
      </c>
      <c r="AA176" s="8" t="s">
        <v>12</v>
      </c>
      <c r="AB176" s="15" t="s">
        <v>13</v>
      </c>
      <c r="AC176" s="8" t="s">
        <v>14</v>
      </c>
    </row>
    <row r="177" spans="1:29" s="1" customFormat="1" ht="35.1" customHeight="1">
      <c r="A177" s="9">
        <v>1</v>
      </c>
      <c r="B177" s="10" t="s">
        <v>78</v>
      </c>
      <c r="C177" s="9">
        <v>52</v>
      </c>
      <c r="D177" s="9">
        <v>19</v>
      </c>
      <c r="E177" s="9">
        <f t="shared" ref="E177:E194" si="151">C177+D177</f>
        <v>71</v>
      </c>
      <c r="F177" s="9">
        <v>40</v>
      </c>
      <c r="G177" s="9">
        <v>33</v>
      </c>
      <c r="H177" s="9">
        <f t="shared" ref="H177:H194" si="152">F177+G177</f>
        <v>73</v>
      </c>
      <c r="I177" s="9">
        <v>55</v>
      </c>
      <c r="J177" s="9">
        <v>50</v>
      </c>
      <c r="K177" s="9">
        <f t="shared" ref="K177:K194" si="153">I177+J177</f>
        <v>105</v>
      </c>
      <c r="L177" s="9">
        <f t="shared" ref="L177:L194" si="154">C177+F177+I177</f>
        <v>147</v>
      </c>
      <c r="M177" s="9">
        <f t="shared" ref="M177:M194" si="155">D177+G177+J177</f>
        <v>102</v>
      </c>
      <c r="N177" s="9">
        <f t="shared" ref="N177:N194" si="156">E177+H177+K177</f>
        <v>249</v>
      </c>
      <c r="O177" s="9">
        <v>52</v>
      </c>
      <c r="P177" s="9">
        <v>50</v>
      </c>
      <c r="Q177" s="9">
        <f t="shared" ref="Q177:Q194" si="157">O177+P177</f>
        <v>102</v>
      </c>
      <c r="R177" s="9">
        <v>60</v>
      </c>
      <c r="S177" s="9">
        <v>49</v>
      </c>
      <c r="T177" s="9">
        <f t="shared" ref="T177:T194" si="158">R177+S177</f>
        <v>109</v>
      </c>
      <c r="U177" s="9">
        <v>55</v>
      </c>
      <c r="V177" s="9">
        <v>51</v>
      </c>
      <c r="W177" s="9">
        <f t="shared" ref="W177:W194" si="159">U177+V177</f>
        <v>106</v>
      </c>
      <c r="X177" s="9">
        <f t="shared" ref="X177:X194" si="160">O177+R177+U177</f>
        <v>167</v>
      </c>
      <c r="Y177" s="9">
        <f t="shared" ref="Y177:Y194" si="161">P177+S177+V177</f>
        <v>150</v>
      </c>
      <c r="Z177" s="9">
        <f t="shared" ref="Z177:Z194" si="162">Q177+T177+W177</f>
        <v>317</v>
      </c>
      <c r="AA177" s="9">
        <f t="shared" ref="AA177:AA194" si="163">L177+X177</f>
        <v>314</v>
      </c>
      <c r="AB177" s="19">
        <f t="shared" ref="AB177:AB194" si="164">M177+Y177</f>
        <v>252</v>
      </c>
      <c r="AC177" s="9">
        <f t="shared" ref="AC177:AC194" si="165">AA177+AB177</f>
        <v>566</v>
      </c>
    </row>
    <row r="178" spans="1:29" s="1" customFormat="1" ht="35.1" customHeight="1">
      <c r="A178" s="9">
        <v>2</v>
      </c>
      <c r="B178" s="10" t="s">
        <v>84</v>
      </c>
      <c r="C178" s="9">
        <v>14</v>
      </c>
      <c r="D178" s="9">
        <v>12</v>
      </c>
      <c r="E178" s="9">
        <f t="shared" si="151"/>
        <v>26</v>
      </c>
      <c r="F178" s="9">
        <v>15</v>
      </c>
      <c r="G178" s="9">
        <v>6</v>
      </c>
      <c r="H178" s="9">
        <f t="shared" si="152"/>
        <v>21</v>
      </c>
      <c r="I178" s="9">
        <v>10</v>
      </c>
      <c r="J178" s="9">
        <v>10</v>
      </c>
      <c r="K178" s="9">
        <f t="shared" si="153"/>
        <v>20</v>
      </c>
      <c r="L178" s="9">
        <f t="shared" si="154"/>
        <v>39</v>
      </c>
      <c r="M178" s="9">
        <f t="shared" si="155"/>
        <v>28</v>
      </c>
      <c r="N178" s="9">
        <f t="shared" si="156"/>
        <v>67</v>
      </c>
      <c r="O178" s="9">
        <v>9</v>
      </c>
      <c r="P178" s="9">
        <v>13</v>
      </c>
      <c r="Q178" s="9">
        <f t="shared" si="157"/>
        <v>22</v>
      </c>
      <c r="R178" s="9">
        <v>12</v>
      </c>
      <c r="S178" s="9">
        <v>14</v>
      </c>
      <c r="T178" s="9">
        <f t="shared" si="158"/>
        <v>26</v>
      </c>
      <c r="U178" s="9">
        <v>15</v>
      </c>
      <c r="V178" s="9">
        <v>21</v>
      </c>
      <c r="W178" s="9">
        <f t="shared" si="159"/>
        <v>36</v>
      </c>
      <c r="X178" s="9">
        <f t="shared" si="160"/>
        <v>36</v>
      </c>
      <c r="Y178" s="9">
        <f t="shared" si="161"/>
        <v>48</v>
      </c>
      <c r="Z178" s="9">
        <f t="shared" si="162"/>
        <v>84</v>
      </c>
      <c r="AA178" s="9">
        <f t="shared" si="163"/>
        <v>75</v>
      </c>
      <c r="AB178" s="19">
        <f t="shared" si="164"/>
        <v>76</v>
      </c>
      <c r="AC178" s="9">
        <f t="shared" si="165"/>
        <v>151</v>
      </c>
    </row>
    <row r="179" spans="1:29" s="1" customFormat="1" ht="35.1" customHeight="1">
      <c r="A179" s="9">
        <v>3</v>
      </c>
      <c r="B179" s="10" t="s">
        <v>92</v>
      </c>
      <c r="C179" s="9">
        <v>27</v>
      </c>
      <c r="D179" s="9">
        <v>20</v>
      </c>
      <c r="E179" s="9">
        <f t="shared" si="151"/>
        <v>47</v>
      </c>
      <c r="F179" s="9">
        <v>32</v>
      </c>
      <c r="G179" s="9">
        <v>21</v>
      </c>
      <c r="H179" s="9">
        <f t="shared" si="152"/>
        <v>53</v>
      </c>
      <c r="I179" s="9">
        <v>30</v>
      </c>
      <c r="J179" s="9">
        <v>21</v>
      </c>
      <c r="K179" s="9">
        <f t="shared" si="153"/>
        <v>51</v>
      </c>
      <c r="L179" s="9">
        <f t="shared" si="154"/>
        <v>89</v>
      </c>
      <c r="M179" s="9">
        <f t="shared" si="155"/>
        <v>62</v>
      </c>
      <c r="N179" s="9">
        <f t="shared" si="156"/>
        <v>151</v>
      </c>
      <c r="O179" s="9">
        <v>33</v>
      </c>
      <c r="P179" s="9">
        <v>24</v>
      </c>
      <c r="Q179" s="9">
        <f t="shared" si="157"/>
        <v>57</v>
      </c>
      <c r="R179" s="9">
        <v>38</v>
      </c>
      <c r="S179" s="9">
        <v>29</v>
      </c>
      <c r="T179" s="9">
        <f t="shared" si="158"/>
        <v>67</v>
      </c>
      <c r="U179" s="9">
        <v>30</v>
      </c>
      <c r="V179" s="9">
        <v>22</v>
      </c>
      <c r="W179" s="9">
        <f t="shared" si="159"/>
        <v>52</v>
      </c>
      <c r="X179" s="9">
        <f t="shared" si="160"/>
        <v>101</v>
      </c>
      <c r="Y179" s="9">
        <f t="shared" si="161"/>
        <v>75</v>
      </c>
      <c r="Z179" s="9">
        <f t="shared" si="162"/>
        <v>176</v>
      </c>
      <c r="AA179" s="9">
        <f t="shared" si="163"/>
        <v>190</v>
      </c>
      <c r="AB179" s="19">
        <f t="shared" si="164"/>
        <v>137</v>
      </c>
      <c r="AC179" s="9">
        <f t="shared" si="165"/>
        <v>327</v>
      </c>
    </row>
    <row r="180" spans="1:29" s="1" customFormat="1" ht="35.1" customHeight="1">
      <c r="A180" s="9">
        <v>4</v>
      </c>
      <c r="B180" s="10" t="s">
        <v>91</v>
      </c>
      <c r="C180" s="9">
        <v>31</v>
      </c>
      <c r="D180" s="9">
        <v>25</v>
      </c>
      <c r="E180" s="9">
        <f t="shared" si="151"/>
        <v>56</v>
      </c>
      <c r="F180" s="9">
        <v>30</v>
      </c>
      <c r="G180" s="9">
        <v>28</v>
      </c>
      <c r="H180" s="9">
        <f t="shared" si="152"/>
        <v>58</v>
      </c>
      <c r="I180" s="9">
        <v>31</v>
      </c>
      <c r="J180" s="9">
        <v>29</v>
      </c>
      <c r="K180" s="9">
        <f t="shared" si="153"/>
        <v>60</v>
      </c>
      <c r="L180" s="9">
        <f t="shared" si="154"/>
        <v>92</v>
      </c>
      <c r="M180" s="9">
        <f t="shared" si="155"/>
        <v>82</v>
      </c>
      <c r="N180" s="9">
        <f t="shared" si="156"/>
        <v>174</v>
      </c>
      <c r="O180" s="9">
        <v>34</v>
      </c>
      <c r="P180" s="9">
        <v>28</v>
      </c>
      <c r="Q180" s="9">
        <f t="shared" si="157"/>
        <v>62</v>
      </c>
      <c r="R180" s="9">
        <v>38</v>
      </c>
      <c r="S180" s="9">
        <v>32</v>
      </c>
      <c r="T180" s="9">
        <f t="shared" si="158"/>
        <v>70</v>
      </c>
      <c r="U180" s="9">
        <v>35</v>
      </c>
      <c r="V180" s="9">
        <v>33</v>
      </c>
      <c r="W180" s="9">
        <f t="shared" si="159"/>
        <v>68</v>
      </c>
      <c r="X180" s="9">
        <f t="shared" si="160"/>
        <v>107</v>
      </c>
      <c r="Y180" s="9">
        <f t="shared" si="161"/>
        <v>93</v>
      </c>
      <c r="Z180" s="9">
        <f t="shared" si="162"/>
        <v>200</v>
      </c>
      <c r="AA180" s="9">
        <f t="shared" si="163"/>
        <v>199</v>
      </c>
      <c r="AB180" s="19">
        <f t="shared" si="164"/>
        <v>175</v>
      </c>
      <c r="AC180" s="9">
        <f t="shared" si="165"/>
        <v>374</v>
      </c>
    </row>
    <row r="181" spans="1:29" s="1" customFormat="1" ht="35.1" customHeight="1">
      <c r="A181" s="9">
        <v>5</v>
      </c>
      <c r="B181" s="10" t="s">
        <v>90</v>
      </c>
      <c r="C181" s="9">
        <v>24</v>
      </c>
      <c r="D181" s="9">
        <v>37</v>
      </c>
      <c r="E181" s="9">
        <f t="shared" si="151"/>
        <v>61</v>
      </c>
      <c r="F181" s="9">
        <v>25</v>
      </c>
      <c r="G181" s="9">
        <v>21</v>
      </c>
      <c r="H181" s="9">
        <f t="shared" si="152"/>
        <v>46</v>
      </c>
      <c r="I181" s="9">
        <v>26</v>
      </c>
      <c r="J181" s="9">
        <v>15</v>
      </c>
      <c r="K181" s="9">
        <f t="shared" si="153"/>
        <v>41</v>
      </c>
      <c r="L181" s="9">
        <f t="shared" si="154"/>
        <v>75</v>
      </c>
      <c r="M181" s="9">
        <f t="shared" si="155"/>
        <v>73</v>
      </c>
      <c r="N181" s="9">
        <f t="shared" si="156"/>
        <v>148</v>
      </c>
      <c r="O181" s="9">
        <v>20</v>
      </c>
      <c r="P181" s="9">
        <v>27</v>
      </c>
      <c r="Q181" s="9">
        <f t="shared" si="157"/>
        <v>47</v>
      </c>
      <c r="R181" s="9">
        <v>25</v>
      </c>
      <c r="S181" s="9">
        <v>27</v>
      </c>
      <c r="T181" s="9">
        <f t="shared" si="158"/>
        <v>52</v>
      </c>
      <c r="U181" s="9">
        <v>36</v>
      </c>
      <c r="V181" s="9">
        <v>28</v>
      </c>
      <c r="W181" s="9">
        <f t="shared" si="159"/>
        <v>64</v>
      </c>
      <c r="X181" s="9">
        <f t="shared" si="160"/>
        <v>81</v>
      </c>
      <c r="Y181" s="9">
        <f t="shared" si="161"/>
        <v>82</v>
      </c>
      <c r="Z181" s="9">
        <f t="shared" si="162"/>
        <v>163</v>
      </c>
      <c r="AA181" s="9">
        <f t="shared" si="163"/>
        <v>156</v>
      </c>
      <c r="AB181" s="19">
        <f t="shared" si="164"/>
        <v>155</v>
      </c>
      <c r="AC181" s="9">
        <f t="shared" si="165"/>
        <v>311</v>
      </c>
    </row>
    <row r="182" spans="1:29" s="1" customFormat="1" ht="35.1" customHeight="1">
      <c r="A182" s="9">
        <v>6</v>
      </c>
      <c r="B182" s="10" t="s">
        <v>86</v>
      </c>
      <c r="C182" s="9">
        <v>3</v>
      </c>
      <c r="D182" s="9">
        <v>3</v>
      </c>
      <c r="E182" s="9">
        <f t="shared" si="151"/>
        <v>6</v>
      </c>
      <c r="F182" s="9">
        <v>7</v>
      </c>
      <c r="G182" s="9">
        <v>8</v>
      </c>
      <c r="H182" s="9">
        <f t="shared" si="152"/>
        <v>15</v>
      </c>
      <c r="I182" s="9">
        <v>6</v>
      </c>
      <c r="J182" s="9">
        <v>3</v>
      </c>
      <c r="K182" s="9">
        <f t="shared" si="153"/>
        <v>9</v>
      </c>
      <c r="L182" s="9">
        <f t="shared" si="154"/>
        <v>16</v>
      </c>
      <c r="M182" s="9">
        <f t="shared" si="155"/>
        <v>14</v>
      </c>
      <c r="N182" s="9">
        <f t="shared" si="156"/>
        <v>30</v>
      </c>
      <c r="O182" s="9">
        <v>7</v>
      </c>
      <c r="P182" s="9">
        <v>5</v>
      </c>
      <c r="Q182" s="9">
        <f t="shared" si="157"/>
        <v>12</v>
      </c>
      <c r="R182" s="9">
        <v>9</v>
      </c>
      <c r="S182" s="9">
        <v>7</v>
      </c>
      <c r="T182" s="9">
        <f t="shared" si="158"/>
        <v>16</v>
      </c>
      <c r="U182" s="9">
        <v>5</v>
      </c>
      <c r="V182" s="9">
        <v>2</v>
      </c>
      <c r="W182" s="9">
        <f t="shared" si="159"/>
        <v>7</v>
      </c>
      <c r="X182" s="9">
        <f t="shared" si="160"/>
        <v>21</v>
      </c>
      <c r="Y182" s="9">
        <f t="shared" si="161"/>
        <v>14</v>
      </c>
      <c r="Z182" s="9">
        <f t="shared" si="162"/>
        <v>35</v>
      </c>
      <c r="AA182" s="9">
        <f t="shared" si="163"/>
        <v>37</v>
      </c>
      <c r="AB182" s="19">
        <f t="shared" si="164"/>
        <v>28</v>
      </c>
      <c r="AC182" s="9">
        <f t="shared" si="165"/>
        <v>65</v>
      </c>
    </row>
    <row r="183" spans="1:29" s="1" customFormat="1" ht="35.1" customHeight="1">
      <c r="A183" s="9">
        <v>7</v>
      </c>
      <c r="B183" s="10" t="s">
        <v>83</v>
      </c>
      <c r="C183" s="9">
        <v>14</v>
      </c>
      <c r="D183" s="9">
        <v>7</v>
      </c>
      <c r="E183" s="9">
        <f t="shared" si="151"/>
        <v>21</v>
      </c>
      <c r="F183" s="9">
        <v>10</v>
      </c>
      <c r="G183" s="9">
        <v>21</v>
      </c>
      <c r="H183" s="9">
        <f t="shared" si="152"/>
        <v>31</v>
      </c>
      <c r="I183" s="9">
        <v>10</v>
      </c>
      <c r="J183" s="9">
        <v>5</v>
      </c>
      <c r="K183" s="9">
        <f t="shared" si="153"/>
        <v>15</v>
      </c>
      <c r="L183" s="9">
        <f t="shared" si="154"/>
        <v>34</v>
      </c>
      <c r="M183" s="9">
        <f t="shared" si="155"/>
        <v>33</v>
      </c>
      <c r="N183" s="9">
        <f t="shared" si="156"/>
        <v>67</v>
      </c>
      <c r="O183" s="9">
        <v>11</v>
      </c>
      <c r="P183" s="9">
        <v>22</v>
      </c>
      <c r="Q183" s="9">
        <f t="shared" si="157"/>
        <v>33</v>
      </c>
      <c r="R183" s="9">
        <v>20</v>
      </c>
      <c r="S183" s="9">
        <v>11</v>
      </c>
      <c r="T183" s="9">
        <f t="shared" si="158"/>
        <v>31</v>
      </c>
      <c r="U183" s="9">
        <v>5</v>
      </c>
      <c r="V183" s="9">
        <v>12</v>
      </c>
      <c r="W183" s="9">
        <f t="shared" si="159"/>
        <v>17</v>
      </c>
      <c r="X183" s="9">
        <f t="shared" si="160"/>
        <v>36</v>
      </c>
      <c r="Y183" s="9">
        <f t="shared" si="161"/>
        <v>45</v>
      </c>
      <c r="Z183" s="9">
        <f t="shared" si="162"/>
        <v>81</v>
      </c>
      <c r="AA183" s="9">
        <f t="shared" si="163"/>
        <v>70</v>
      </c>
      <c r="AB183" s="19">
        <f t="shared" si="164"/>
        <v>78</v>
      </c>
      <c r="AC183" s="9">
        <f t="shared" si="165"/>
        <v>148</v>
      </c>
    </row>
    <row r="184" spans="1:29" s="1" customFormat="1" ht="35.1" customHeight="1">
      <c r="A184" s="9">
        <v>8</v>
      </c>
      <c r="B184" s="10" t="s">
        <v>80</v>
      </c>
      <c r="C184" s="9">
        <v>54</v>
      </c>
      <c r="D184" s="9">
        <v>51</v>
      </c>
      <c r="E184" s="9">
        <f t="shared" si="151"/>
        <v>105</v>
      </c>
      <c r="F184" s="9">
        <v>52</v>
      </c>
      <c r="G184" s="9">
        <v>45</v>
      </c>
      <c r="H184" s="9">
        <f t="shared" si="152"/>
        <v>97</v>
      </c>
      <c r="I184" s="9">
        <v>50</v>
      </c>
      <c r="J184" s="9">
        <v>51</v>
      </c>
      <c r="K184" s="9">
        <f t="shared" si="153"/>
        <v>101</v>
      </c>
      <c r="L184" s="9">
        <f t="shared" si="154"/>
        <v>156</v>
      </c>
      <c r="M184" s="9">
        <f t="shared" si="155"/>
        <v>147</v>
      </c>
      <c r="N184" s="9">
        <f t="shared" si="156"/>
        <v>303</v>
      </c>
      <c r="O184" s="9">
        <v>58</v>
      </c>
      <c r="P184" s="9">
        <v>61</v>
      </c>
      <c r="Q184" s="9">
        <f t="shared" si="157"/>
        <v>119</v>
      </c>
      <c r="R184" s="9">
        <v>55</v>
      </c>
      <c r="S184" s="9">
        <v>57</v>
      </c>
      <c r="T184" s="9">
        <f t="shared" si="158"/>
        <v>112</v>
      </c>
      <c r="U184" s="9">
        <v>57</v>
      </c>
      <c r="V184" s="9">
        <v>43</v>
      </c>
      <c r="W184" s="9">
        <f t="shared" si="159"/>
        <v>100</v>
      </c>
      <c r="X184" s="9">
        <f t="shared" si="160"/>
        <v>170</v>
      </c>
      <c r="Y184" s="9">
        <f t="shared" si="161"/>
        <v>161</v>
      </c>
      <c r="Z184" s="9">
        <f t="shared" si="162"/>
        <v>331</v>
      </c>
      <c r="AA184" s="9">
        <f t="shared" si="163"/>
        <v>326</v>
      </c>
      <c r="AB184" s="19">
        <f t="shared" si="164"/>
        <v>308</v>
      </c>
      <c r="AC184" s="9">
        <f t="shared" si="165"/>
        <v>634</v>
      </c>
    </row>
    <row r="185" spans="1:29" s="1" customFormat="1" ht="35.1" customHeight="1">
      <c r="A185" s="9">
        <v>9</v>
      </c>
      <c r="B185" s="10" t="s">
        <v>87</v>
      </c>
      <c r="C185" s="9">
        <v>82</v>
      </c>
      <c r="D185" s="9">
        <v>79</v>
      </c>
      <c r="E185" s="9">
        <f t="shared" si="151"/>
        <v>161</v>
      </c>
      <c r="F185" s="9">
        <v>68</v>
      </c>
      <c r="G185" s="9">
        <v>59</v>
      </c>
      <c r="H185" s="9">
        <f t="shared" si="152"/>
        <v>127</v>
      </c>
      <c r="I185" s="9">
        <v>72</v>
      </c>
      <c r="J185" s="9">
        <v>46</v>
      </c>
      <c r="K185" s="9">
        <f t="shared" si="153"/>
        <v>118</v>
      </c>
      <c r="L185" s="9">
        <f t="shared" si="154"/>
        <v>222</v>
      </c>
      <c r="M185" s="9">
        <f t="shared" si="155"/>
        <v>184</v>
      </c>
      <c r="N185" s="9">
        <f t="shared" si="156"/>
        <v>406</v>
      </c>
      <c r="O185" s="9">
        <v>78</v>
      </c>
      <c r="P185" s="9">
        <v>90</v>
      </c>
      <c r="Q185" s="9">
        <f t="shared" si="157"/>
        <v>168</v>
      </c>
      <c r="R185" s="9">
        <v>65</v>
      </c>
      <c r="S185" s="9">
        <v>98</v>
      </c>
      <c r="T185" s="9">
        <f t="shared" si="158"/>
        <v>163</v>
      </c>
      <c r="U185" s="9">
        <v>55</v>
      </c>
      <c r="V185" s="9">
        <v>55</v>
      </c>
      <c r="W185" s="9">
        <f t="shared" si="159"/>
        <v>110</v>
      </c>
      <c r="X185" s="9">
        <f t="shared" si="160"/>
        <v>198</v>
      </c>
      <c r="Y185" s="9">
        <f t="shared" si="161"/>
        <v>243</v>
      </c>
      <c r="Z185" s="9">
        <f t="shared" si="162"/>
        <v>441</v>
      </c>
      <c r="AA185" s="9">
        <f t="shared" si="163"/>
        <v>420</v>
      </c>
      <c r="AB185" s="19">
        <f t="shared" si="164"/>
        <v>427</v>
      </c>
      <c r="AC185" s="9">
        <f t="shared" si="165"/>
        <v>847</v>
      </c>
    </row>
    <row r="186" spans="1:29" s="1" customFormat="1" ht="35.1" customHeight="1">
      <c r="A186" s="9">
        <v>10</v>
      </c>
      <c r="B186" s="10" t="s">
        <v>76</v>
      </c>
      <c r="C186" s="9">
        <v>88</v>
      </c>
      <c r="D186" s="9">
        <v>77</v>
      </c>
      <c r="E186" s="9">
        <f t="shared" si="151"/>
        <v>165</v>
      </c>
      <c r="F186" s="9">
        <v>91</v>
      </c>
      <c r="G186" s="9">
        <v>80</v>
      </c>
      <c r="H186" s="9">
        <f t="shared" si="152"/>
        <v>171</v>
      </c>
      <c r="I186" s="9">
        <v>93</v>
      </c>
      <c r="J186" s="9">
        <v>91</v>
      </c>
      <c r="K186" s="9">
        <f t="shared" si="153"/>
        <v>184</v>
      </c>
      <c r="L186" s="9">
        <f t="shared" si="154"/>
        <v>272</v>
      </c>
      <c r="M186" s="9">
        <f t="shared" si="155"/>
        <v>248</v>
      </c>
      <c r="N186" s="9">
        <f t="shared" si="156"/>
        <v>520</v>
      </c>
      <c r="O186" s="9">
        <v>111</v>
      </c>
      <c r="P186" s="9">
        <v>78</v>
      </c>
      <c r="Q186" s="9">
        <f t="shared" si="157"/>
        <v>189</v>
      </c>
      <c r="R186" s="9">
        <v>99</v>
      </c>
      <c r="S186" s="9">
        <v>78</v>
      </c>
      <c r="T186" s="9">
        <f t="shared" si="158"/>
        <v>177</v>
      </c>
      <c r="U186" s="9">
        <v>98</v>
      </c>
      <c r="V186" s="9">
        <v>80</v>
      </c>
      <c r="W186" s="9">
        <f t="shared" si="159"/>
        <v>178</v>
      </c>
      <c r="X186" s="9">
        <f t="shared" si="160"/>
        <v>308</v>
      </c>
      <c r="Y186" s="9">
        <f t="shared" si="161"/>
        <v>236</v>
      </c>
      <c r="Z186" s="9">
        <f t="shared" si="162"/>
        <v>544</v>
      </c>
      <c r="AA186" s="9">
        <f t="shared" si="163"/>
        <v>580</v>
      </c>
      <c r="AB186" s="19">
        <f t="shared" si="164"/>
        <v>484</v>
      </c>
      <c r="AC186" s="9">
        <f t="shared" si="165"/>
        <v>1064</v>
      </c>
    </row>
    <row r="187" spans="1:29" s="1" customFormat="1" ht="35.1" customHeight="1">
      <c r="A187" s="9">
        <v>11</v>
      </c>
      <c r="B187" s="10" t="s">
        <v>85</v>
      </c>
      <c r="C187" s="9">
        <v>30</v>
      </c>
      <c r="D187" s="9">
        <v>16</v>
      </c>
      <c r="E187" s="9">
        <f t="shared" si="151"/>
        <v>46</v>
      </c>
      <c r="F187" s="9">
        <v>25</v>
      </c>
      <c r="G187" s="9">
        <v>33</v>
      </c>
      <c r="H187" s="9">
        <f t="shared" si="152"/>
        <v>58</v>
      </c>
      <c r="I187" s="9">
        <v>28</v>
      </c>
      <c r="J187" s="9">
        <v>22</v>
      </c>
      <c r="K187" s="9">
        <f t="shared" si="153"/>
        <v>50</v>
      </c>
      <c r="L187" s="9">
        <f t="shared" si="154"/>
        <v>83</v>
      </c>
      <c r="M187" s="9">
        <f t="shared" si="155"/>
        <v>71</v>
      </c>
      <c r="N187" s="9">
        <f t="shared" si="156"/>
        <v>154</v>
      </c>
      <c r="O187" s="9">
        <v>16</v>
      </c>
      <c r="P187" s="9">
        <v>24</v>
      </c>
      <c r="Q187" s="9">
        <f t="shared" si="157"/>
        <v>40</v>
      </c>
      <c r="R187" s="9">
        <v>28</v>
      </c>
      <c r="S187" s="9">
        <v>26</v>
      </c>
      <c r="T187" s="9">
        <f t="shared" si="158"/>
        <v>54</v>
      </c>
      <c r="U187" s="9">
        <v>13</v>
      </c>
      <c r="V187" s="9">
        <v>17</v>
      </c>
      <c r="W187" s="9">
        <f t="shared" si="159"/>
        <v>30</v>
      </c>
      <c r="X187" s="9">
        <f t="shared" si="160"/>
        <v>57</v>
      </c>
      <c r="Y187" s="9">
        <f t="shared" si="161"/>
        <v>67</v>
      </c>
      <c r="Z187" s="9">
        <f t="shared" si="162"/>
        <v>124</v>
      </c>
      <c r="AA187" s="9">
        <f t="shared" si="163"/>
        <v>140</v>
      </c>
      <c r="AB187" s="19">
        <f t="shared" si="164"/>
        <v>138</v>
      </c>
      <c r="AC187" s="9">
        <f t="shared" si="165"/>
        <v>278</v>
      </c>
    </row>
    <row r="188" spans="1:29" s="1" customFormat="1" ht="35.1" customHeight="1">
      <c r="A188" s="9">
        <v>12</v>
      </c>
      <c r="B188" s="10" t="s">
        <v>89</v>
      </c>
      <c r="C188" s="9">
        <v>45</v>
      </c>
      <c r="D188" s="9">
        <v>35</v>
      </c>
      <c r="E188" s="9">
        <f t="shared" si="151"/>
        <v>80</v>
      </c>
      <c r="F188" s="9">
        <v>33</v>
      </c>
      <c r="G188" s="9">
        <v>28</v>
      </c>
      <c r="H188" s="9">
        <f t="shared" si="152"/>
        <v>61</v>
      </c>
      <c r="I188" s="9">
        <v>38</v>
      </c>
      <c r="J188" s="9">
        <v>27</v>
      </c>
      <c r="K188" s="9">
        <f t="shared" si="153"/>
        <v>65</v>
      </c>
      <c r="L188" s="9">
        <f t="shared" si="154"/>
        <v>116</v>
      </c>
      <c r="M188" s="9">
        <f t="shared" si="155"/>
        <v>90</v>
      </c>
      <c r="N188" s="9">
        <f t="shared" si="156"/>
        <v>206</v>
      </c>
      <c r="O188" s="9">
        <v>45</v>
      </c>
      <c r="P188" s="9">
        <v>40</v>
      </c>
      <c r="Q188" s="9">
        <f t="shared" si="157"/>
        <v>85</v>
      </c>
      <c r="R188" s="9">
        <v>48</v>
      </c>
      <c r="S188" s="9">
        <v>43</v>
      </c>
      <c r="T188" s="9">
        <f t="shared" si="158"/>
        <v>91</v>
      </c>
      <c r="U188" s="9">
        <v>44</v>
      </c>
      <c r="V188" s="9">
        <v>48</v>
      </c>
      <c r="W188" s="9">
        <f t="shared" si="159"/>
        <v>92</v>
      </c>
      <c r="X188" s="9">
        <f t="shared" si="160"/>
        <v>137</v>
      </c>
      <c r="Y188" s="9">
        <f t="shared" si="161"/>
        <v>131</v>
      </c>
      <c r="Z188" s="9">
        <f t="shared" si="162"/>
        <v>268</v>
      </c>
      <c r="AA188" s="9">
        <f t="shared" si="163"/>
        <v>253</v>
      </c>
      <c r="AB188" s="19">
        <f t="shared" si="164"/>
        <v>221</v>
      </c>
      <c r="AC188" s="9">
        <f t="shared" si="165"/>
        <v>474</v>
      </c>
    </row>
    <row r="189" spans="1:29" s="1" customFormat="1" ht="35.1" customHeight="1">
      <c r="A189" s="9">
        <v>13</v>
      </c>
      <c r="B189" s="10" t="s">
        <v>77</v>
      </c>
      <c r="C189" s="9">
        <v>45</v>
      </c>
      <c r="D189" s="9">
        <v>35</v>
      </c>
      <c r="E189" s="9">
        <f t="shared" si="151"/>
        <v>80</v>
      </c>
      <c r="F189" s="9">
        <v>58</v>
      </c>
      <c r="G189" s="9">
        <v>38</v>
      </c>
      <c r="H189" s="9">
        <f t="shared" si="152"/>
        <v>96</v>
      </c>
      <c r="I189" s="9">
        <v>74</v>
      </c>
      <c r="J189" s="9">
        <v>45</v>
      </c>
      <c r="K189" s="9">
        <f t="shared" si="153"/>
        <v>119</v>
      </c>
      <c r="L189" s="9">
        <f t="shared" si="154"/>
        <v>177</v>
      </c>
      <c r="M189" s="9">
        <f t="shared" si="155"/>
        <v>118</v>
      </c>
      <c r="N189" s="9">
        <f t="shared" si="156"/>
        <v>295</v>
      </c>
      <c r="O189" s="9">
        <v>68</v>
      </c>
      <c r="P189" s="9">
        <v>40</v>
      </c>
      <c r="Q189" s="9">
        <f t="shared" si="157"/>
        <v>108</v>
      </c>
      <c r="R189" s="9">
        <v>63</v>
      </c>
      <c r="S189" s="9">
        <v>46</v>
      </c>
      <c r="T189" s="9">
        <f t="shared" si="158"/>
        <v>109</v>
      </c>
      <c r="U189" s="9">
        <v>54</v>
      </c>
      <c r="V189" s="9">
        <v>44</v>
      </c>
      <c r="W189" s="9">
        <f t="shared" si="159"/>
        <v>98</v>
      </c>
      <c r="X189" s="9">
        <f t="shared" si="160"/>
        <v>185</v>
      </c>
      <c r="Y189" s="9">
        <f t="shared" si="161"/>
        <v>130</v>
      </c>
      <c r="Z189" s="9">
        <f t="shared" si="162"/>
        <v>315</v>
      </c>
      <c r="AA189" s="9">
        <f t="shared" si="163"/>
        <v>362</v>
      </c>
      <c r="AB189" s="19">
        <f t="shared" si="164"/>
        <v>248</v>
      </c>
      <c r="AC189" s="9">
        <f t="shared" si="165"/>
        <v>610</v>
      </c>
    </row>
    <row r="190" spans="1:29" s="1" customFormat="1" ht="35.1" customHeight="1">
      <c r="A190" s="9">
        <v>14</v>
      </c>
      <c r="B190" s="10" t="s">
        <v>81</v>
      </c>
      <c r="C190" s="9">
        <v>26</v>
      </c>
      <c r="D190" s="9">
        <v>28</v>
      </c>
      <c r="E190" s="9">
        <f t="shared" si="151"/>
        <v>54</v>
      </c>
      <c r="F190" s="9">
        <v>34</v>
      </c>
      <c r="G190" s="9">
        <v>23</v>
      </c>
      <c r="H190" s="9">
        <f t="shared" si="152"/>
        <v>57</v>
      </c>
      <c r="I190" s="9">
        <v>43</v>
      </c>
      <c r="J190" s="9">
        <v>38</v>
      </c>
      <c r="K190" s="9">
        <f t="shared" si="153"/>
        <v>81</v>
      </c>
      <c r="L190" s="9">
        <f t="shared" si="154"/>
        <v>103</v>
      </c>
      <c r="M190" s="9">
        <f t="shared" si="155"/>
        <v>89</v>
      </c>
      <c r="N190" s="9">
        <f t="shared" si="156"/>
        <v>192</v>
      </c>
      <c r="O190" s="9">
        <v>37</v>
      </c>
      <c r="P190" s="9">
        <v>54</v>
      </c>
      <c r="Q190" s="9">
        <f t="shared" si="157"/>
        <v>91</v>
      </c>
      <c r="R190" s="9">
        <v>58</v>
      </c>
      <c r="S190" s="9">
        <v>50</v>
      </c>
      <c r="T190" s="9">
        <f t="shared" si="158"/>
        <v>108</v>
      </c>
      <c r="U190" s="9">
        <v>21</v>
      </c>
      <c r="V190" s="9">
        <v>18</v>
      </c>
      <c r="W190" s="9">
        <f t="shared" si="159"/>
        <v>39</v>
      </c>
      <c r="X190" s="9">
        <f t="shared" si="160"/>
        <v>116</v>
      </c>
      <c r="Y190" s="9">
        <f t="shared" si="161"/>
        <v>122</v>
      </c>
      <c r="Z190" s="9">
        <f t="shared" si="162"/>
        <v>238</v>
      </c>
      <c r="AA190" s="9">
        <f t="shared" si="163"/>
        <v>219</v>
      </c>
      <c r="AB190" s="19">
        <f t="shared" si="164"/>
        <v>211</v>
      </c>
      <c r="AC190" s="9">
        <f t="shared" si="165"/>
        <v>430</v>
      </c>
    </row>
    <row r="191" spans="1:29" s="2" customFormat="1" ht="35.1" customHeight="1">
      <c r="A191" s="9">
        <v>15</v>
      </c>
      <c r="B191" s="10" t="s">
        <v>82</v>
      </c>
      <c r="C191" s="9">
        <v>28</v>
      </c>
      <c r="D191" s="9">
        <v>36</v>
      </c>
      <c r="E191" s="9">
        <f t="shared" si="151"/>
        <v>64</v>
      </c>
      <c r="F191" s="9">
        <v>22</v>
      </c>
      <c r="G191" s="9">
        <v>14</v>
      </c>
      <c r="H191" s="9">
        <f t="shared" si="152"/>
        <v>36</v>
      </c>
      <c r="I191" s="9">
        <v>14</v>
      </c>
      <c r="J191" s="9">
        <v>22</v>
      </c>
      <c r="K191" s="9">
        <f t="shared" si="153"/>
        <v>36</v>
      </c>
      <c r="L191" s="9">
        <f t="shared" si="154"/>
        <v>64</v>
      </c>
      <c r="M191" s="9">
        <f t="shared" si="155"/>
        <v>72</v>
      </c>
      <c r="N191" s="9">
        <f t="shared" si="156"/>
        <v>136</v>
      </c>
      <c r="O191" s="9">
        <v>16</v>
      </c>
      <c r="P191" s="9">
        <v>14</v>
      </c>
      <c r="Q191" s="9">
        <f t="shared" si="157"/>
        <v>30</v>
      </c>
      <c r="R191" s="9">
        <v>24</v>
      </c>
      <c r="S191" s="9">
        <v>19</v>
      </c>
      <c r="T191" s="9">
        <f t="shared" si="158"/>
        <v>43</v>
      </c>
      <c r="U191" s="9">
        <v>32</v>
      </c>
      <c r="V191" s="9">
        <v>25</v>
      </c>
      <c r="W191" s="9">
        <f t="shared" si="159"/>
        <v>57</v>
      </c>
      <c r="X191" s="9">
        <f t="shared" si="160"/>
        <v>72</v>
      </c>
      <c r="Y191" s="9">
        <f t="shared" si="161"/>
        <v>58</v>
      </c>
      <c r="Z191" s="9">
        <f t="shared" si="162"/>
        <v>130</v>
      </c>
      <c r="AA191" s="9">
        <f t="shared" si="163"/>
        <v>136</v>
      </c>
      <c r="AB191" s="19">
        <f t="shared" si="164"/>
        <v>130</v>
      </c>
      <c r="AC191" s="9">
        <f t="shared" si="165"/>
        <v>266</v>
      </c>
    </row>
    <row r="192" spans="1:29" s="1" customFormat="1" ht="35.1" customHeight="1">
      <c r="A192" s="9">
        <v>16</v>
      </c>
      <c r="B192" s="10" t="s">
        <v>75</v>
      </c>
      <c r="C192" s="9">
        <v>148</v>
      </c>
      <c r="D192" s="9">
        <v>145</v>
      </c>
      <c r="E192" s="9">
        <f t="shared" si="151"/>
        <v>293</v>
      </c>
      <c r="F192" s="9">
        <v>143</v>
      </c>
      <c r="G192" s="9">
        <v>122</v>
      </c>
      <c r="H192" s="9">
        <f t="shared" si="152"/>
        <v>265</v>
      </c>
      <c r="I192" s="9">
        <v>99</v>
      </c>
      <c r="J192" s="9">
        <v>106</v>
      </c>
      <c r="K192" s="9">
        <f t="shared" si="153"/>
        <v>205</v>
      </c>
      <c r="L192" s="9">
        <f t="shared" si="154"/>
        <v>390</v>
      </c>
      <c r="M192" s="9">
        <f t="shared" si="155"/>
        <v>373</v>
      </c>
      <c r="N192" s="9">
        <f t="shared" si="156"/>
        <v>763</v>
      </c>
      <c r="O192" s="9">
        <v>103</v>
      </c>
      <c r="P192" s="9">
        <v>105</v>
      </c>
      <c r="Q192" s="9">
        <f t="shared" si="157"/>
        <v>208</v>
      </c>
      <c r="R192" s="9">
        <v>88</v>
      </c>
      <c r="S192" s="9">
        <v>109</v>
      </c>
      <c r="T192" s="9">
        <f t="shared" si="158"/>
        <v>197</v>
      </c>
      <c r="U192" s="9">
        <v>80</v>
      </c>
      <c r="V192" s="9">
        <v>78</v>
      </c>
      <c r="W192" s="9">
        <f t="shared" si="159"/>
        <v>158</v>
      </c>
      <c r="X192" s="9">
        <f t="shared" si="160"/>
        <v>271</v>
      </c>
      <c r="Y192" s="9">
        <f t="shared" si="161"/>
        <v>292</v>
      </c>
      <c r="Z192" s="9">
        <f t="shared" si="162"/>
        <v>563</v>
      </c>
      <c r="AA192" s="9">
        <f t="shared" si="163"/>
        <v>661</v>
      </c>
      <c r="AB192" s="19">
        <f t="shared" si="164"/>
        <v>665</v>
      </c>
      <c r="AC192" s="9">
        <f t="shared" si="165"/>
        <v>1326</v>
      </c>
    </row>
    <row r="193" spans="1:29" s="1" customFormat="1" ht="35.1" customHeight="1">
      <c r="A193" s="9">
        <v>17</v>
      </c>
      <c r="B193" s="10" t="s">
        <v>88</v>
      </c>
      <c r="C193" s="9">
        <v>61</v>
      </c>
      <c r="D193" s="9">
        <v>59</v>
      </c>
      <c r="E193" s="9">
        <f t="shared" si="151"/>
        <v>120</v>
      </c>
      <c r="F193" s="9">
        <v>38</v>
      </c>
      <c r="G193" s="9">
        <v>48</v>
      </c>
      <c r="H193" s="9">
        <f t="shared" si="152"/>
        <v>86</v>
      </c>
      <c r="I193" s="9">
        <v>45</v>
      </c>
      <c r="J193" s="9">
        <v>39</v>
      </c>
      <c r="K193" s="9">
        <f t="shared" si="153"/>
        <v>84</v>
      </c>
      <c r="L193" s="9">
        <f t="shared" si="154"/>
        <v>144</v>
      </c>
      <c r="M193" s="9">
        <f t="shared" si="155"/>
        <v>146</v>
      </c>
      <c r="N193" s="9">
        <f t="shared" si="156"/>
        <v>290</v>
      </c>
      <c r="O193" s="9">
        <v>64</v>
      </c>
      <c r="P193" s="9">
        <v>46</v>
      </c>
      <c r="Q193" s="9">
        <f t="shared" si="157"/>
        <v>110</v>
      </c>
      <c r="R193" s="9">
        <v>52</v>
      </c>
      <c r="S193" s="9">
        <v>48</v>
      </c>
      <c r="T193" s="9">
        <f t="shared" si="158"/>
        <v>100</v>
      </c>
      <c r="U193" s="9">
        <v>60</v>
      </c>
      <c r="V193" s="9">
        <v>57</v>
      </c>
      <c r="W193" s="9">
        <f t="shared" si="159"/>
        <v>117</v>
      </c>
      <c r="X193" s="9">
        <f t="shared" si="160"/>
        <v>176</v>
      </c>
      <c r="Y193" s="9">
        <f t="shared" si="161"/>
        <v>151</v>
      </c>
      <c r="Z193" s="9">
        <f t="shared" si="162"/>
        <v>327</v>
      </c>
      <c r="AA193" s="9">
        <f t="shared" si="163"/>
        <v>320</v>
      </c>
      <c r="AB193" s="19">
        <f t="shared" si="164"/>
        <v>297</v>
      </c>
      <c r="AC193" s="9">
        <f t="shared" si="165"/>
        <v>617</v>
      </c>
    </row>
    <row r="194" spans="1:29" s="1" customFormat="1" ht="35.1" customHeight="1">
      <c r="A194" s="9">
        <v>18</v>
      </c>
      <c r="B194" s="10" t="s">
        <v>79</v>
      </c>
      <c r="C194" s="9">
        <v>0</v>
      </c>
      <c r="D194" s="9">
        <v>126</v>
      </c>
      <c r="E194" s="9">
        <f t="shared" si="151"/>
        <v>126</v>
      </c>
      <c r="F194" s="9">
        <v>0</v>
      </c>
      <c r="G194" s="9">
        <v>130</v>
      </c>
      <c r="H194" s="9">
        <f t="shared" si="152"/>
        <v>130</v>
      </c>
      <c r="I194" s="9">
        <v>0</v>
      </c>
      <c r="J194" s="9">
        <v>132</v>
      </c>
      <c r="K194" s="9">
        <f t="shared" si="153"/>
        <v>132</v>
      </c>
      <c r="L194" s="9">
        <f t="shared" si="154"/>
        <v>0</v>
      </c>
      <c r="M194" s="9">
        <f t="shared" si="155"/>
        <v>388</v>
      </c>
      <c r="N194" s="9">
        <f t="shared" si="156"/>
        <v>388</v>
      </c>
      <c r="O194" s="9">
        <v>0</v>
      </c>
      <c r="P194" s="9">
        <v>88</v>
      </c>
      <c r="Q194" s="9">
        <f t="shared" si="157"/>
        <v>88</v>
      </c>
      <c r="R194" s="9">
        <v>0</v>
      </c>
      <c r="S194" s="9">
        <v>76</v>
      </c>
      <c r="T194" s="9">
        <f t="shared" si="158"/>
        <v>76</v>
      </c>
      <c r="U194" s="9">
        <v>0</v>
      </c>
      <c r="V194" s="9">
        <v>66</v>
      </c>
      <c r="W194" s="9">
        <f t="shared" si="159"/>
        <v>66</v>
      </c>
      <c r="X194" s="9">
        <f t="shared" si="160"/>
        <v>0</v>
      </c>
      <c r="Y194" s="9">
        <f t="shared" si="161"/>
        <v>230</v>
      </c>
      <c r="Z194" s="9">
        <f t="shared" si="162"/>
        <v>230</v>
      </c>
      <c r="AA194" s="9">
        <f t="shared" si="163"/>
        <v>0</v>
      </c>
      <c r="AB194" s="19">
        <f t="shared" si="164"/>
        <v>618</v>
      </c>
      <c r="AC194" s="9">
        <f t="shared" si="165"/>
        <v>618</v>
      </c>
    </row>
    <row r="195" spans="1:29" s="1" customFormat="1" ht="35.1" customHeight="1">
      <c r="A195" s="21"/>
      <c r="B195" s="22" t="s">
        <v>37</v>
      </c>
      <c r="C195" s="21">
        <f>SUM(C177:C194)</f>
        <v>772</v>
      </c>
      <c r="D195" s="21">
        <f t="shared" ref="D195:AC195" si="166">SUM(D177:D194)</f>
        <v>810</v>
      </c>
      <c r="E195" s="21">
        <f t="shared" si="166"/>
        <v>1582</v>
      </c>
      <c r="F195" s="21">
        <f t="shared" si="166"/>
        <v>723</v>
      </c>
      <c r="G195" s="21">
        <f t="shared" si="166"/>
        <v>758</v>
      </c>
      <c r="H195" s="21">
        <f t="shared" si="166"/>
        <v>1481</v>
      </c>
      <c r="I195" s="21">
        <f t="shared" si="166"/>
        <v>724</v>
      </c>
      <c r="J195" s="21">
        <f t="shared" si="166"/>
        <v>752</v>
      </c>
      <c r="K195" s="21">
        <f t="shared" si="166"/>
        <v>1476</v>
      </c>
      <c r="L195" s="21">
        <f t="shared" si="166"/>
        <v>2219</v>
      </c>
      <c r="M195" s="21">
        <f t="shared" si="166"/>
        <v>2320</v>
      </c>
      <c r="N195" s="21">
        <f t="shared" si="166"/>
        <v>4539</v>
      </c>
      <c r="O195" s="21">
        <f t="shared" si="166"/>
        <v>762</v>
      </c>
      <c r="P195" s="21">
        <f t="shared" si="166"/>
        <v>809</v>
      </c>
      <c r="Q195" s="21">
        <f t="shared" si="166"/>
        <v>1571</v>
      </c>
      <c r="R195" s="21">
        <f t="shared" si="166"/>
        <v>782</v>
      </c>
      <c r="S195" s="21">
        <f t="shared" si="166"/>
        <v>819</v>
      </c>
      <c r="T195" s="21">
        <f t="shared" si="166"/>
        <v>1601</v>
      </c>
      <c r="U195" s="21">
        <f t="shared" si="166"/>
        <v>695</v>
      </c>
      <c r="V195" s="21">
        <f t="shared" si="166"/>
        <v>700</v>
      </c>
      <c r="W195" s="21">
        <f t="shared" si="166"/>
        <v>1395</v>
      </c>
      <c r="X195" s="21">
        <f t="shared" si="166"/>
        <v>2239</v>
      </c>
      <c r="Y195" s="21">
        <f t="shared" si="166"/>
        <v>2328</v>
      </c>
      <c r="Z195" s="21">
        <f t="shared" si="166"/>
        <v>4567</v>
      </c>
      <c r="AA195" s="21">
        <f t="shared" si="166"/>
        <v>4458</v>
      </c>
      <c r="AB195" s="32">
        <f t="shared" si="166"/>
        <v>4648</v>
      </c>
      <c r="AC195" s="8">
        <f t="shared" si="166"/>
        <v>9106</v>
      </c>
    </row>
    <row r="196" spans="1:29" s="1" customFormat="1" ht="35.1" customHeight="1">
      <c r="A196" s="179" t="s">
        <v>177</v>
      </c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85"/>
    </row>
    <row r="197" spans="1:29" s="1" customFormat="1" ht="35.1" customHeight="1">
      <c r="A197" s="178" t="s">
        <v>1</v>
      </c>
      <c r="B197" s="178" t="s">
        <v>2</v>
      </c>
      <c r="C197" s="178" t="s">
        <v>3</v>
      </c>
      <c r="D197" s="178"/>
      <c r="E197" s="178"/>
      <c r="F197" s="178" t="s">
        <v>4</v>
      </c>
      <c r="G197" s="178"/>
      <c r="H197" s="178"/>
      <c r="I197" s="178" t="s">
        <v>5</v>
      </c>
      <c r="J197" s="178"/>
      <c r="K197" s="178"/>
      <c r="L197" s="178" t="s">
        <v>6</v>
      </c>
      <c r="M197" s="178"/>
      <c r="N197" s="178"/>
      <c r="O197" s="178" t="s">
        <v>7</v>
      </c>
      <c r="P197" s="178"/>
      <c r="Q197" s="178"/>
      <c r="R197" s="178" t="s">
        <v>8</v>
      </c>
      <c r="S197" s="178"/>
      <c r="T197" s="178"/>
      <c r="U197" s="178" t="s">
        <v>9</v>
      </c>
      <c r="V197" s="178"/>
      <c r="W197" s="178"/>
      <c r="X197" s="178" t="s">
        <v>10</v>
      </c>
      <c r="Y197" s="178"/>
      <c r="Z197" s="178"/>
      <c r="AA197" s="178" t="s">
        <v>11</v>
      </c>
      <c r="AB197" s="178"/>
      <c r="AC197" s="174"/>
    </row>
    <row r="198" spans="1:29" s="1" customFormat="1" ht="35.1" customHeight="1">
      <c r="A198" s="178"/>
      <c r="B198" s="178"/>
      <c r="C198" s="8" t="s">
        <v>12</v>
      </c>
      <c r="D198" s="8" t="s">
        <v>13</v>
      </c>
      <c r="E198" s="8" t="s">
        <v>14</v>
      </c>
      <c r="F198" s="8" t="s">
        <v>12</v>
      </c>
      <c r="G198" s="8" t="s">
        <v>13</v>
      </c>
      <c r="H198" s="8" t="s">
        <v>14</v>
      </c>
      <c r="I198" s="8" t="s">
        <v>12</v>
      </c>
      <c r="J198" s="8" t="s">
        <v>13</v>
      </c>
      <c r="K198" s="8" t="s">
        <v>14</v>
      </c>
      <c r="L198" s="8" t="s">
        <v>12</v>
      </c>
      <c r="M198" s="8" t="s">
        <v>13</v>
      </c>
      <c r="N198" s="8" t="s">
        <v>14</v>
      </c>
      <c r="O198" s="8" t="s">
        <v>12</v>
      </c>
      <c r="P198" s="8" t="s">
        <v>13</v>
      </c>
      <c r="Q198" s="8" t="s">
        <v>14</v>
      </c>
      <c r="R198" s="8" t="s">
        <v>12</v>
      </c>
      <c r="S198" s="8" t="s">
        <v>13</v>
      </c>
      <c r="T198" s="8" t="s">
        <v>14</v>
      </c>
      <c r="U198" s="8" t="s">
        <v>12</v>
      </c>
      <c r="V198" s="8" t="s">
        <v>13</v>
      </c>
      <c r="W198" s="8" t="s">
        <v>14</v>
      </c>
      <c r="X198" s="8" t="s">
        <v>12</v>
      </c>
      <c r="Y198" s="8" t="s">
        <v>13</v>
      </c>
      <c r="Z198" s="8" t="s">
        <v>14</v>
      </c>
      <c r="AA198" s="8" t="s">
        <v>12</v>
      </c>
      <c r="AB198" s="15" t="s">
        <v>13</v>
      </c>
      <c r="AC198" s="8" t="s">
        <v>14</v>
      </c>
    </row>
    <row r="199" spans="1:29" s="1" customFormat="1" ht="35.1" customHeight="1">
      <c r="A199" s="9">
        <v>1</v>
      </c>
      <c r="B199" s="10" t="s">
        <v>182</v>
      </c>
      <c r="C199" s="9">
        <v>18</v>
      </c>
      <c r="D199" s="9">
        <v>23</v>
      </c>
      <c r="E199" s="9">
        <f t="shared" ref="E199:E204" si="167">C199+D199</f>
        <v>41</v>
      </c>
      <c r="F199" s="9">
        <v>16</v>
      </c>
      <c r="G199" s="9">
        <v>22</v>
      </c>
      <c r="H199" s="9">
        <f t="shared" ref="H199:H204" si="168">F199+G199</f>
        <v>38</v>
      </c>
      <c r="I199" s="9">
        <v>18</v>
      </c>
      <c r="J199" s="9">
        <v>23</v>
      </c>
      <c r="K199" s="9">
        <f t="shared" ref="K199:K204" si="169">I199+J199</f>
        <v>41</v>
      </c>
      <c r="L199" s="9">
        <f t="shared" ref="L199:N204" si="170">C199+F199+I199</f>
        <v>52</v>
      </c>
      <c r="M199" s="9">
        <f t="shared" si="170"/>
        <v>68</v>
      </c>
      <c r="N199" s="9">
        <f t="shared" si="170"/>
        <v>120</v>
      </c>
      <c r="O199" s="9">
        <v>21</v>
      </c>
      <c r="P199" s="9">
        <v>25</v>
      </c>
      <c r="Q199" s="9">
        <f t="shared" ref="Q199:Q204" si="171">O199+P199</f>
        <v>46</v>
      </c>
      <c r="R199" s="9">
        <v>18</v>
      </c>
      <c r="S199" s="9">
        <v>26</v>
      </c>
      <c r="T199" s="9">
        <f t="shared" ref="T199:T204" si="172">R199+S199</f>
        <v>44</v>
      </c>
      <c r="U199" s="9">
        <v>24</v>
      </c>
      <c r="V199" s="9">
        <v>26</v>
      </c>
      <c r="W199" s="9">
        <f t="shared" ref="W199:W204" si="173">U199+V199</f>
        <v>50</v>
      </c>
      <c r="X199" s="9">
        <f t="shared" ref="X199:Z204" si="174">O199+R199+U199</f>
        <v>63</v>
      </c>
      <c r="Y199" s="9">
        <f t="shared" si="174"/>
        <v>77</v>
      </c>
      <c r="Z199" s="9">
        <f t="shared" si="174"/>
        <v>140</v>
      </c>
      <c r="AA199" s="9">
        <f t="shared" ref="AA199:AB204" si="175">L199+X199</f>
        <v>115</v>
      </c>
      <c r="AB199" s="19">
        <f t="shared" si="175"/>
        <v>145</v>
      </c>
      <c r="AC199" s="9">
        <f t="shared" ref="AC199:AC204" si="176">AA199+AB199</f>
        <v>260</v>
      </c>
    </row>
    <row r="200" spans="1:29" s="2" customFormat="1" ht="35.1" customHeight="1">
      <c r="A200" s="9">
        <v>2</v>
      </c>
      <c r="B200" s="10" t="s">
        <v>178</v>
      </c>
      <c r="C200" s="9">
        <v>21</v>
      </c>
      <c r="D200" s="9">
        <v>19</v>
      </c>
      <c r="E200" s="9">
        <f t="shared" si="167"/>
        <v>40</v>
      </c>
      <c r="F200" s="9">
        <v>27</v>
      </c>
      <c r="G200" s="9">
        <v>21</v>
      </c>
      <c r="H200" s="9">
        <f t="shared" si="168"/>
        <v>48</v>
      </c>
      <c r="I200" s="9">
        <v>26</v>
      </c>
      <c r="J200" s="9">
        <v>17</v>
      </c>
      <c r="K200" s="9">
        <f t="shared" si="169"/>
        <v>43</v>
      </c>
      <c r="L200" s="9">
        <f t="shared" si="170"/>
        <v>74</v>
      </c>
      <c r="M200" s="9">
        <f t="shared" si="170"/>
        <v>57</v>
      </c>
      <c r="N200" s="9">
        <f t="shared" si="170"/>
        <v>131</v>
      </c>
      <c r="O200" s="9">
        <v>31</v>
      </c>
      <c r="P200" s="9">
        <v>25</v>
      </c>
      <c r="Q200" s="9">
        <f t="shared" si="171"/>
        <v>56</v>
      </c>
      <c r="R200" s="9">
        <v>30</v>
      </c>
      <c r="S200" s="9">
        <v>24</v>
      </c>
      <c r="T200" s="9">
        <f t="shared" si="172"/>
        <v>54</v>
      </c>
      <c r="U200" s="9">
        <v>34</v>
      </c>
      <c r="V200" s="9">
        <v>17</v>
      </c>
      <c r="W200" s="9">
        <f t="shared" si="173"/>
        <v>51</v>
      </c>
      <c r="X200" s="9">
        <f t="shared" si="174"/>
        <v>95</v>
      </c>
      <c r="Y200" s="9">
        <f t="shared" si="174"/>
        <v>66</v>
      </c>
      <c r="Z200" s="9">
        <f t="shared" si="174"/>
        <v>161</v>
      </c>
      <c r="AA200" s="9">
        <f t="shared" si="175"/>
        <v>169</v>
      </c>
      <c r="AB200" s="19">
        <f t="shared" si="175"/>
        <v>123</v>
      </c>
      <c r="AC200" s="9">
        <f t="shared" si="176"/>
        <v>292</v>
      </c>
    </row>
    <row r="201" spans="1:29" s="1" customFormat="1" ht="35.1" customHeight="1">
      <c r="A201" s="9">
        <v>3</v>
      </c>
      <c r="B201" s="10" t="s">
        <v>181</v>
      </c>
      <c r="C201" s="9">
        <v>57</v>
      </c>
      <c r="D201" s="9">
        <v>63</v>
      </c>
      <c r="E201" s="9">
        <f t="shared" si="167"/>
        <v>120</v>
      </c>
      <c r="F201" s="9">
        <v>73</v>
      </c>
      <c r="G201" s="9">
        <v>59</v>
      </c>
      <c r="H201" s="9">
        <f t="shared" si="168"/>
        <v>132</v>
      </c>
      <c r="I201" s="9">
        <v>66</v>
      </c>
      <c r="J201" s="9">
        <v>63</v>
      </c>
      <c r="K201" s="9">
        <f t="shared" si="169"/>
        <v>129</v>
      </c>
      <c r="L201" s="9">
        <f t="shared" si="170"/>
        <v>196</v>
      </c>
      <c r="M201" s="9">
        <f t="shared" si="170"/>
        <v>185</v>
      </c>
      <c r="N201" s="9">
        <f t="shared" si="170"/>
        <v>381</v>
      </c>
      <c r="O201" s="9">
        <v>68</v>
      </c>
      <c r="P201" s="9">
        <v>82</v>
      </c>
      <c r="Q201" s="9">
        <f t="shared" si="171"/>
        <v>150</v>
      </c>
      <c r="R201" s="9">
        <v>70</v>
      </c>
      <c r="S201" s="9">
        <v>60</v>
      </c>
      <c r="T201" s="9">
        <f t="shared" si="172"/>
        <v>130</v>
      </c>
      <c r="U201" s="9">
        <v>48</v>
      </c>
      <c r="V201" s="9">
        <v>52</v>
      </c>
      <c r="W201" s="9">
        <f t="shared" si="173"/>
        <v>100</v>
      </c>
      <c r="X201" s="9">
        <f t="shared" si="174"/>
        <v>186</v>
      </c>
      <c r="Y201" s="9">
        <f t="shared" si="174"/>
        <v>194</v>
      </c>
      <c r="Z201" s="9">
        <f t="shared" si="174"/>
        <v>380</v>
      </c>
      <c r="AA201" s="9">
        <f t="shared" si="175"/>
        <v>382</v>
      </c>
      <c r="AB201" s="19">
        <f t="shared" si="175"/>
        <v>379</v>
      </c>
      <c r="AC201" s="9">
        <f t="shared" si="176"/>
        <v>761</v>
      </c>
    </row>
    <row r="202" spans="1:29" s="1" customFormat="1" ht="35.1" customHeight="1">
      <c r="A202" s="9">
        <v>4</v>
      </c>
      <c r="B202" s="10" t="s">
        <v>180</v>
      </c>
      <c r="C202" s="9">
        <v>44</v>
      </c>
      <c r="D202" s="9">
        <v>42</v>
      </c>
      <c r="E202" s="9">
        <f t="shared" si="167"/>
        <v>86</v>
      </c>
      <c r="F202" s="9">
        <v>44</v>
      </c>
      <c r="G202" s="9">
        <v>40</v>
      </c>
      <c r="H202" s="9">
        <f t="shared" si="168"/>
        <v>84</v>
      </c>
      <c r="I202" s="9">
        <v>48</v>
      </c>
      <c r="J202" s="9">
        <v>38</v>
      </c>
      <c r="K202" s="9">
        <f t="shared" si="169"/>
        <v>86</v>
      </c>
      <c r="L202" s="9">
        <f t="shared" si="170"/>
        <v>136</v>
      </c>
      <c r="M202" s="9">
        <f t="shared" si="170"/>
        <v>120</v>
      </c>
      <c r="N202" s="9">
        <f t="shared" si="170"/>
        <v>256</v>
      </c>
      <c r="O202" s="9">
        <v>42</v>
      </c>
      <c r="P202" s="9">
        <v>39</v>
      </c>
      <c r="Q202" s="9">
        <f t="shared" si="171"/>
        <v>81</v>
      </c>
      <c r="R202" s="9">
        <v>49</v>
      </c>
      <c r="S202" s="9">
        <v>52</v>
      </c>
      <c r="T202" s="9">
        <f t="shared" si="172"/>
        <v>101</v>
      </c>
      <c r="U202" s="9">
        <v>46</v>
      </c>
      <c r="V202" s="9">
        <v>39</v>
      </c>
      <c r="W202" s="9">
        <f t="shared" si="173"/>
        <v>85</v>
      </c>
      <c r="X202" s="9">
        <f t="shared" si="174"/>
        <v>137</v>
      </c>
      <c r="Y202" s="9">
        <f t="shared" si="174"/>
        <v>130</v>
      </c>
      <c r="Z202" s="9">
        <f t="shared" si="174"/>
        <v>267</v>
      </c>
      <c r="AA202" s="9">
        <f t="shared" si="175"/>
        <v>273</v>
      </c>
      <c r="AB202" s="19">
        <f t="shared" si="175"/>
        <v>250</v>
      </c>
      <c r="AC202" s="9">
        <f t="shared" si="176"/>
        <v>523</v>
      </c>
    </row>
    <row r="203" spans="1:29" s="1" customFormat="1" ht="35.1" customHeight="1">
      <c r="A203" s="9">
        <v>5</v>
      </c>
      <c r="B203" s="10" t="s">
        <v>179</v>
      </c>
      <c r="C203" s="9">
        <v>30</v>
      </c>
      <c r="D203" s="9">
        <v>34</v>
      </c>
      <c r="E203" s="9">
        <f t="shared" si="167"/>
        <v>64</v>
      </c>
      <c r="F203" s="9">
        <v>24</v>
      </c>
      <c r="G203" s="9">
        <v>25</v>
      </c>
      <c r="H203" s="9">
        <f t="shared" si="168"/>
        <v>49</v>
      </c>
      <c r="I203" s="9">
        <v>31</v>
      </c>
      <c r="J203" s="9">
        <v>30</v>
      </c>
      <c r="K203" s="9">
        <f t="shared" si="169"/>
        <v>61</v>
      </c>
      <c r="L203" s="9">
        <f t="shared" si="170"/>
        <v>85</v>
      </c>
      <c r="M203" s="9">
        <f t="shared" si="170"/>
        <v>89</v>
      </c>
      <c r="N203" s="9">
        <f t="shared" si="170"/>
        <v>174</v>
      </c>
      <c r="O203" s="9">
        <v>22</v>
      </c>
      <c r="P203" s="9">
        <v>20</v>
      </c>
      <c r="Q203" s="9">
        <f t="shared" si="171"/>
        <v>42</v>
      </c>
      <c r="R203" s="9">
        <v>30</v>
      </c>
      <c r="S203" s="9">
        <v>22</v>
      </c>
      <c r="T203" s="9">
        <f t="shared" si="172"/>
        <v>52</v>
      </c>
      <c r="U203" s="9">
        <v>25</v>
      </c>
      <c r="V203" s="9">
        <v>23</v>
      </c>
      <c r="W203" s="9">
        <f t="shared" si="173"/>
        <v>48</v>
      </c>
      <c r="X203" s="9">
        <f t="shared" si="174"/>
        <v>77</v>
      </c>
      <c r="Y203" s="9">
        <f t="shared" si="174"/>
        <v>65</v>
      </c>
      <c r="Z203" s="9">
        <f t="shared" si="174"/>
        <v>142</v>
      </c>
      <c r="AA203" s="9">
        <f t="shared" si="175"/>
        <v>162</v>
      </c>
      <c r="AB203" s="19">
        <f t="shared" si="175"/>
        <v>154</v>
      </c>
      <c r="AC203" s="9">
        <f t="shared" si="176"/>
        <v>316</v>
      </c>
    </row>
    <row r="204" spans="1:29" s="1" customFormat="1" ht="35.1" customHeight="1">
      <c r="A204" s="9">
        <v>6</v>
      </c>
      <c r="B204" s="10" t="s">
        <v>183</v>
      </c>
      <c r="C204" s="9">
        <v>28</v>
      </c>
      <c r="D204" s="9">
        <v>33</v>
      </c>
      <c r="E204" s="9">
        <f t="shared" si="167"/>
        <v>61</v>
      </c>
      <c r="F204" s="9">
        <v>30</v>
      </c>
      <c r="G204" s="9">
        <v>22</v>
      </c>
      <c r="H204" s="9">
        <f t="shared" si="168"/>
        <v>52</v>
      </c>
      <c r="I204" s="9">
        <v>27</v>
      </c>
      <c r="J204" s="9">
        <v>20</v>
      </c>
      <c r="K204" s="9">
        <f t="shared" si="169"/>
        <v>47</v>
      </c>
      <c r="L204" s="9">
        <f t="shared" si="170"/>
        <v>85</v>
      </c>
      <c r="M204" s="9">
        <f t="shared" si="170"/>
        <v>75</v>
      </c>
      <c r="N204" s="9">
        <f t="shared" si="170"/>
        <v>160</v>
      </c>
      <c r="O204" s="9">
        <v>28</v>
      </c>
      <c r="P204" s="9">
        <v>27</v>
      </c>
      <c r="Q204" s="9">
        <f t="shared" si="171"/>
        <v>55</v>
      </c>
      <c r="R204" s="9">
        <v>27</v>
      </c>
      <c r="S204" s="9">
        <v>35</v>
      </c>
      <c r="T204" s="9">
        <f t="shared" si="172"/>
        <v>62</v>
      </c>
      <c r="U204" s="9">
        <v>38</v>
      </c>
      <c r="V204" s="9">
        <v>37</v>
      </c>
      <c r="W204" s="9">
        <f t="shared" si="173"/>
        <v>75</v>
      </c>
      <c r="X204" s="9">
        <f t="shared" si="174"/>
        <v>93</v>
      </c>
      <c r="Y204" s="9">
        <f t="shared" si="174"/>
        <v>99</v>
      </c>
      <c r="Z204" s="9">
        <f t="shared" si="174"/>
        <v>192</v>
      </c>
      <c r="AA204" s="9">
        <f t="shared" si="175"/>
        <v>178</v>
      </c>
      <c r="AB204" s="19">
        <f t="shared" si="175"/>
        <v>174</v>
      </c>
      <c r="AC204" s="9">
        <f t="shared" si="176"/>
        <v>352</v>
      </c>
    </row>
    <row r="205" spans="1:29" s="1" customFormat="1" ht="35.1" customHeight="1">
      <c r="A205" s="8"/>
      <c r="B205" s="14" t="s">
        <v>37</v>
      </c>
      <c r="C205" s="8">
        <f>SUM(C199:C204)</f>
        <v>198</v>
      </c>
      <c r="D205" s="8">
        <f t="shared" ref="D205:AC205" si="177">SUM(D199:D204)</f>
        <v>214</v>
      </c>
      <c r="E205" s="8">
        <f t="shared" si="177"/>
        <v>412</v>
      </c>
      <c r="F205" s="8">
        <f t="shared" si="177"/>
        <v>214</v>
      </c>
      <c r="G205" s="8">
        <f t="shared" si="177"/>
        <v>189</v>
      </c>
      <c r="H205" s="8">
        <f t="shared" si="177"/>
        <v>403</v>
      </c>
      <c r="I205" s="8">
        <f t="shared" si="177"/>
        <v>216</v>
      </c>
      <c r="J205" s="8">
        <f t="shared" si="177"/>
        <v>191</v>
      </c>
      <c r="K205" s="8">
        <f t="shared" si="177"/>
        <v>407</v>
      </c>
      <c r="L205" s="8">
        <f t="shared" si="177"/>
        <v>628</v>
      </c>
      <c r="M205" s="8">
        <f t="shared" si="177"/>
        <v>594</v>
      </c>
      <c r="N205" s="8">
        <f t="shared" si="177"/>
        <v>1222</v>
      </c>
      <c r="O205" s="8">
        <f t="shared" si="177"/>
        <v>212</v>
      </c>
      <c r="P205" s="8">
        <f t="shared" si="177"/>
        <v>218</v>
      </c>
      <c r="Q205" s="8">
        <f t="shared" si="177"/>
        <v>430</v>
      </c>
      <c r="R205" s="8">
        <f t="shared" si="177"/>
        <v>224</v>
      </c>
      <c r="S205" s="8">
        <f t="shared" si="177"/>
        <v>219</v>
      </c>
      <c r="T205" s="8">
        <f t="shared" si="177"/>
        <v>443</v>
      </c>
      <c r="U205" s="8">
        <f t="shared" si="177"/>
        <v>215</v>
      </c>
      <c r="V205" s="8">
        <f t="shared" si="177"/>
        <v>194</v>
      </c>
      <c r="W205" s="8">
        <f t="shared" si="177"/>
        <v>409</v>
      </c>
      <c r="X205" s="8">
        <f t="shared" si="177"/>
        <v>651</v>
      </c>
      <c r="Y205" s="8">
        <f t="shared" si="177"/>
        <v>631</v>
      </c>
      <c r="Z205" s="8">
        <f t="shared" si="177"/>
        <v>1282</v>
      </c>
      <c r="AA205" s="8">
        <f t="shared" si="177"/>
        <v>1279</v>
      </c>
      <c r="AB205" s="15">
        <f t="shared" si="177"/>
        <v>1225</v>
      </c>
      <c r="AC205" s="8">
        <f t="shared" si="177"/>
        <v>2504</v>
      </c>
    </row>
    <row r="206" spans="1:29" s="1" customFormat="1" ht="35.1" customHeight="1">
      <c r="A206" s="179" t="s">
        <v>216</v>
      </c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  <c r="AB206" s="179"/>
      <c r="AC206" s="185"/>
    </row>
    <row r="207" spans="1:29" s="1" customFormat="1" ht="35.1" customHeight="1">
      <c r="A207" s="178" t="s">
        <v>1</v>
      </c>
      <c r="B207" s="178" t="s">
        <v>2</v>
      </c>
      <c r="C207" s="178" t="s">
        <v>3</v>
      </c>
      <c r="D207" s="178"/>
      <c r="E207" s="178"/>
      <c r="F207" s="178" t="s">
        <v>4</v>
      </c>
      <c r="G207" s="178"/>
      <c r="H207" s="178"/>
      <c r="I207" s="178" t="s">
        <v>5</v>
      </c>
      <c r="J207" s="178"/>
      <c r="K207" s="178"/>
      <c r="L207" s="178" t="s">
        <v>6</v>
      </c>
      <c r="M207" s="178"/>
      <c r="N207" s="178"/>
      <c r="O207" s="178" t="s">
        <v>7</v>
      </c>
      <c r="P207" s="178"/>
      <c r="Q207" s="178"/>
      <c r="R207" s="178" t="s">
        <v>8</v>
      </c>
      <c r="S207" s="178"/>
      <c r="T207" s="178"/>
      <c r="U207" s="178" t="s">
        <v>9</v>
      </c>
      <c r="V207" s="178"/>
      <c r="W207" s="178"/>
      <c r="X207" s="178" t="s">
        <v>10</v>
      </c>
      <c r="Y207" s="178"/>
      <c r="Z207" s="178"/>
      <c r="AA207" s="178" t="s">
        <v>11</v>
      </c>
      <c r="AB207" s="178"/>
      <c r="AC207" s="174"/>
    </row>
    <row r="208" spans="1:29" s="1" customFormat="1" ht="35.1" customHeight="1">
      <c r="A208" s="178"/>
      <c r="B208" s="178"/>
      <c r="C208" s="8" t="s">
        <v>12</v>
      </c>
      <c r="D208" s="8" t="s">
        <v>13</v>
      </c>
      <c r="E208" s="8" t="s">
        <v>14</v>
      </c>
      <c r="F208" s="8" t="s">
        <v>12</v>
      </c>
      <c r="G208" s="8" t="s">
        <v>13</v>
      </c>
      <c r="H208" s="8" t="s">
        <v>14</v>
      </c>
      <c r="I208" s="8" t="s">
        <v>12</v>
      </c>
      <c r="J208" s="8" t="s">
        <v>13</v>
      </c>
      <c r="K208" s="8" t="s">
        <v>14</v>
      </c>
      <c r="L208" s="8" t="s">
        <v>12</v>
      </c>
      <c r="M208" s="8" t="s">
        <v>13</v>
      </c>
      <c r="N208" s="8" t="s">
        <v>14</v>
      </c>
      <c r="O208" s="8" t="s">
        <v>12</v>
      </c>
      <c r="P208" s="8" t="s">
        <v>13</v>
      </c>
      <c r="Q208" s="8" t="s">
        <v>14</v>
      </c>
      <c r="R208" s="8" t="s">
        <v>12</v>
      </c>
      <c r="S208" s="8" t="s">
        <v>13</v>
      </c>
      <c r="T208" s="8" t="s">
        <v>14</v>
      </c>
      <c r="U208" s="8" t="s">
        <v>12</v>
      </c>
      <c r="V208" s="8" t="s">
        <v>13</v>
      </c>
      <c r="W208" s="8" t="s">
        <v>14</v>
      </c>
      <c r="X208" s="8" t="s">
        <v>12</v>
      </c>
      <c r="Y208" s="8" t="s">
        <v>13</v>
      </c>
      <c r="Z208" s="8" t="s">
        <v>14</v>
      </c>
      <c r="AA208" s="8" t="s">
        <v>12</v>
      </c>
      <c r="AB208" s="15" t="s">
        <v>13</v>
      </c>
      <c r="AC208" s="8" t="s">
        <v>14</v>
      </c>
    </row>
    <row r="209" spans="1:29" s="1" customFormat="1" ht="35.1" customHeight="1">
      <c r="A209" s="9">
        <v>1</v>
      </c>
      <c r="B209" s="10" t="s">
        <v>238</v>
      </c>
      <c r="C209" s="9">
        <v>73</v>
      </c>
      <c r="D209" s="9">
        <v>54</v>
      </c>
      <c r="E209" s="9">
        <f t="shared" ref="E209:E221" si="178">C209+D209</f>
        <v>127</v>
      </c>
      <c r="F209" s="9">
        <v>50</v>
      </c>
      <c r="G209" s="9">
        <v>53</v>
      </c>
      <c r="H209" s="9">
        <f t="shared" ref="H209:H221" si="179">F209+G209</f>
        <v>103</v>
      </c>
      <c r="I209" s="9">
        <v>48</v>
      </c>
      <c r="J209" s="9">
        <v>27</v>
      </c>
      <c r="K209" s="9">
        <f t="shared" ref="K209:K221" si="180">I209+J209</f>
        <v>75</v>
      </c>
      <c r="L209" s="9">
        <f t="shared" ref="L209:L221" si="181">C209+F209+I209</f>
        <v>171</v>
      </c>
      <c r="M209" s="9">
        <f t="shared" ref="M209:M221" si="182">D209+G209+J209</f>
        <v>134</v>
      </c>
      <c r="N209" s="9">
        <f t="shared" ref="N209:N221" si="183">E209+H209+K209</f>
        <v>305</v>
      </c>
      <c r="O209" s="9">
        <v>47</v>
      </c>
      <c r="P209" s="9">
        <v>45</v>
      </c>
      <c r="Q209" s="9">
        <f t="shared" ref="Q209:Q221" si="184">O209+P209</f>
        <v>92</v>
      </c>
      <c r="R209" s="9">
        <v>56</v>
      </c>
      <c r="S209" s="9">
        <v>46</v>
      </c>
      <c r="T209" s="9">
        <f t="shared" ref="T209:T221" si="185">R209+S209</f>
        <v>102</v>
      </c>
      <c r="U209" s="9">
        <v>44</v>
      </c>
      <c r="V209" s="9">
        <v>37</v>
      </c>
      <c r="W209" s="9">
        <f t="shared" ref="W209:W221" si="186">U209+V209</f>
        <v>81</v>
      </c>
      <c r="X209" s="9">
        <f t="shared" ref="X209:X221" si="187">O209+R209+U209</f>
        <v>147</v>
      </c>
      <c r="Y209" s="9">
        <f t="shared" ref="Y209:Y221" si="188">P209+S209+V209</f>
        <v>128</v>
      </c>
      <c r="Z209" s="9">
        <f t="shared" ref="Z209:Z221" si="189">Q209+T209+W209</f>
        <v>275</v>
      </c>
      <c r="AA209" s="9">
        <f t="shared" ref="AA209:AA221" si="190">L209+X209</f>
        <v>318</v>
      </c>
      <c r="AB209" s="19">
        <f t="shared" ref="AB209:AB221" si="191">M209+Y209</f>
        <v>262</v>
      </c>
      <c r="AC209" s="9">
        <f t="shared" ref="AC209:AC221" si="192">AA209+AB209</f>
        <v>580</v>
      </c>
    </row>
    <row r="210" spans="1:29" s="1" customFormat="1" ht="35.1" customHeight="1">
      <c r="A210" s="9">
        <v>2</v>
      </c>
      <c r="B210" s="10" t="s">
        <v>217</v>
      </c>
      <c r="C210" s="9">
        <v>100</v>
      </c>
      <c r="D210" s="9">
        <v>92</v>
      </c>
      <c r="E210" s="9">
        <f t="shared" si="178"/>
        <v>192</v>
      </c>
      <c r="F210" s="9">
        <v>93</v>
      </c>
      <c r="G210" s="9">
        <v>72</v>
      </c>
      <c r="H210" s="9">
        <f t="shared" si="179"/>
        <v>165</v>
      </c>
      <c r="I210" s="9">
        <v>71</v>
      </c>
      <c r="J210" s="9">
        <v>59</v>
      </c>
      <c r="K210" s="9">
        <f t="shared" si="180"/>
        <v>130</v>
      </c>
      <c r="L210" s="9">
        <f t="shared" si="181"/>
        <v>264</v>
      </c>
      <c r="M210" s="9">
        <f t="shared" si="182"/>
        <v>223</v>
      </c>
      <c r="N210" s="9">
        <f t="shared" si="183"/>
        <v>487</v>
      </c>
      <c r="O210" s="9">
        <v>52</v>
      </c>
      <c r="P210" s="9">
        <v>54</v>
      </c>
      <c r="Q210" s="9">
        <f t="shared" si="184"/>
        <v>106</v>
      </c>
      <c r="R210" s="9">
        <v>96</v>
      </c>
      <c r="S210" s="9">
        <v>65</v>
      </c>
      <c r="T210" s="9">
        <f t="shared" si="185"/>
        <v>161</v>
      </c>
      <c r="U210" s="9">
        <v>75</v>
      </c>
      <c r="V210" s="9">
        <v>52</v>
      </c>
      <c r="W210" s="9">
        <f t="shared" si="186"/>
        <v>127</v>
      </c>
      <c r="X210" s="9">
        <f t="shared" si="187"/>
        <v>223</v>
      </c>
      <c r="Y210" s="9">
        <f t="shared" si="188"/>
        <v>171</v>
      </c>
      <c r="Z210" s="9">
        <f t="shared" si="189"/>
        <v>394</v>
      </c>
      <c r="AA210" s="9">
        <f t="shared" si="190"/>
        <v>487</v>
      </c>
      <c r="AB210" s="19">
        <f t="shared" si="191"/>
        <v>394</v>
      </c>
      <c r="AC210" s="9">
        <f t="shared" si="192"/>
        <v>881</v>
      </c>
    </row>
    <row r="211" spans="1:29" s="1" customFormat="1" ht="35.1" customHeight="1">
      <c r="A211" s="9">
        <v>3</v>
      </c>
      <c r="B211" s="10" t="s">
        <v>226</v>
      </c>
      <c r="C211" s="9">
        <v>16</v>
      </c>
      <c r="D211" s="9">
        <v>20</v>
      </c>
      <c r="E211" s="9">
        <f t="shared" si="178"/>
        <v>36</v>
      </c>
      <c r="F211" s="9">
        <v>22</v>
      </c>
      <c r="G211" s="9">
        <v>30</v>
      </c>
      <c r="H211" s="9">
        <f t="shared" si="179"/>
        <v>52</v>
      </c>
      <c r="I211" s="9">
        <v>22</v>
      </c>
      <c r="J211" s="9">
        <v>28</v>
      </c>
      <c r="K211" s="9">
        <f t="shared" si="180"/>
        <v>50</v>
      </c>
      <c r="L211" s="9">
        <f t="shared" si="181"/>
        <v>60</v>
      </c>
      <c r="M211" s="9">
        <f t="shared" si="182"/>
        <v>78</v>
      </c>
      <c r="N211" s="9">
        <f t="shared" si="183"/>
        <v>138</v>
      </c>
      <c r="O211" s="9">
        <v>30</v>
      </c>
      <c r="P211" s="9">
        <v>37</v>
      </c>
      <c r="Q211" s="9">
        <f t="shared" si="184"/>
        <v>67</v>
      </c>
      <c r="R211" s="9">
        <v>24</v>
      </c>
      <c r="S211" s="9">
        <v>28</v>
      </c>
      <c r="T211" s="9">
        <f t="shared" si="185"/>
        <v>52</v>
      </c>
      <c r="U211" s="9">
        <v>20</v>
      </c>
      <c r="V211" s="9">
        <v>27</v>
      </c>
      <c r="W211" s="9">
        <f t="shared" si="186"/>
        <v>47</v>
      </c>
      <c r="X211" s="9">
        <f t="shared" si="187"/>
        <v>74</v>
      </c>
      <c r="Y211" s="9">
        <f t="shared" si="188"/>
        <v>92</v>
      </c>
      <c r="Z211" s="9">
        <f t="shared" si="189"/>
        <v>166</v>
      </c>
      <c r="AA211" s="9">
        <f t="shared" si="190"/>
        <v>134</v>
      </c>
      <c r="AB211" s="19">
        <f t="shared" si="191"/>
        <v>170</v>
      </c>
      <c r="AC211" s="9">
        <f t="shared" si="192"/>
        <v>304</v>
      </c>
    </row>
    <row r="212" spans="1:29" s="2" customFormat="1" ht="35.1" customHeight="1">
      <c r="A212" s="9">
        <v>4</v>
      </c>
      <c r="B212" s="10" t="s">
        <v>227</v>
      </c>
      <c r="C212" s="9">
        <v>6</v>
      </c>
      <c r="D212" s="9">
        <v>7</v>
      </c>
      <c r="E212" s="9">
        <f t="shared" si="178"/>
        <v>13</v>
      </c>
      <c r="F212" s="9">
        <v>20</v>
      </c>
      <c r="G212" s="9">
        <v>18</v>
      </c>
      <c r="H212" s="9">
        <f t="shared" si="179"/>
        <v>38</v>
      </c>
      <c r="I212" s="9">
        <v>21</v>
      </c>
      <c r="J212" s="9">
        <v>17</v>
      </c>
      <c r="K212" s="9">
        <f t="shared" si="180"/>
        <v>38</v>
      </c>
      <c r="L212" s="9">
        <f t="shared" si="181"/>
        <v>47</v>
      </c>
      <c r="M212" s="9">
        <f t="shared" si="182"/>
        <v>42</v>
      </c>
      <c r="N212" s="9">
        <f t="shared" si="183"/>
        <v>89</v>
      </c>
      <c r="O212" s="9">
        <v>16</v>
      </c>
      <c r="P212" s="9">
        <v>13</v>
      </c>
      <c r="Q212" s="9">
        <f t="shared" si="184"/>
        <v>29</v>
      </c>
      <c r="R212" s="9">
        <v>24</v>
      </c>
      <c r="S212" s="9">
        <v>20</v>
      </c>
      <c r="T212" s="9">
        <f t="shared" si="185"/>
        <v>44</v>
      </c>
      <c r="U212" s="9">
        <v>15</v>
      </c>
      <c r="V212" s="9">
        <v>20</v>
      </c>
      <c r="W212" s="9">
        <f t="shared" si="186"/>
        <v>35</v>
      </c>
      <c r="X212" s="9">
        <f t="shared" si="187"/>
        <v>55</v>
      </c>
      <c r="Y212" s="9">
        <f t="shared" si="188"/>
        <v>53</v>
      </c>
      <c r="Z212" s="9">
        <f t="shared" si="189"/>
        <v>108</v>
      </c>
      <c r="AA212" s="9">
        <f t="shared" si="190"/>
        <v>102</v>
      </c>
      <c r="AB212" s="19">
        <f t="shared" si="191"/>
        <v>95</v>
      </c>
      <c r="AC212" s="9">
        <f t="shared" si="192"/>
        <v>197</v>
      </c>
    </row>
    <row r="213" spans="1:29" s="1" customFormat="1" ht="35.1" customHeight="1">
      <c r="A213" s="9">
        <v>5</v>
      </c>
      <c r="B213" s="10" t="s">
        <v>220</v>
      </c>
      <c r="C213" s="9">
        <v>85</v>
      </c>
      <c r="D213" s="9">
        <v>94</v>
      </c>
      <c r="E213" s="9">
        <f t="shared" si="178"/>
        <v>179</v>
      </c>
      <c r="F213" s="9">
        <v>86</v>
      </c>
      <c r="G213" s="9">
        <v>71</v>
      </c>
      <c r="H213" s="9">
        <f t="shared" si="179"/>
        <v>157</v>
      </c>
      <c r="I213" s="9">
        <v>95</v>
      </c>
      <c r="J213" s="9">
        <v>90</v>
      </c>
      <c r="K213" s="9">
        <f t="shared" si="180"/>
        <v>185</v>
      </c>
      <c r="L213" s="9">
        <f t="shared" si="181"/>
        <v>266</v>
      </c>
      <c r="M213" s="9">
        <f t="shared" si="182"/>
        <v>255</v>
      </c>
      <c r="N213" s="9">
        <f t="shared" si="183"/>
        <v>521</v>
      </c>
      <c r="O213" s="9">
        <v>99</v>
      </c>
      <c r="P213" s="9">
        <v>90</v>
      </c>
      <c r="Q213" s="9">
        <f t="shared" si="184"/>
        <v>189</v>
      </c>
      <c r="R213" s="9">
        <v>109</v>
      </c>
      <c r="S213" s="9">
        <v>70</v>
      </c>
      <c r="T213" s="9">
        <f t="shared" si="185"/>
        <v>179</v>
      </c>
      <c r="U213" s="9">
        <v>85</v>
      </c>
      <c r="V213" s="9">
        <v>81</v>
      </c>
      <c r="W213" s="9">
        <f t="shared" si="186"/>
        <v>166</v>
      </c>
      <c r="X213" s="9">
        <f t="shared" si="187"/>
        <v>293</v>
      </c>
      <c r="Y213" s="9">
        <f t="shared" si="188"/>
        <v>241</v>
      </c>
      <c r="Z213" s="9">
        <f t="shared" si="189"/>
        <v>534</v>
      </c>
      <c r="AA213" s="9">
        <f t="shared" si="190"/>
        <v>559</v>
      </c>
      <c r="AB213" s="19">
        <f t="shared" si="191"/>
        <v>496</v>
      </c>
      <c r="AC213" s="9">
        <f t="shared" si="192"/>
        <v>1055</v>
      </c>
    </row>
    <row r="214" spans="1:29" s="1" customFormat="1" ht="35.1" customHeight="1">
      <c r="A214" s="9">
        <v>6</v>
      </c>
      <c r="B214" s="10" t="s">
        <v>221</v>
      </c>
      <c r="C214" s="9">
        <v>55</v>
      </c>
      <c r="D214" s="9">
        <v>61</v>
      </c>
      <c r="E214" s="9">
        <f t="shared" si="178"/>
        <v>116</v>
      </c>
      <c r="F214" s="9">
        <v>61</v>
      </c>
      <c r="G214" s="9">
        <v>53</v>
      </c>
      <c r="H214" s="9">
        <f t="shared" si="179"/>
        <v>114</v>
      </c>
      <c r="I214" s="9">
        <v>57</v>
      </c>
      <c r="J214" s="9">
        <v>51</v>
      </c>
      <c r="K214" s="9">
        <f t="shared" si="180"/>
        <v>108</v>
      </c>
      <c r="L214" s="9">
        <f t="shared" si="181"/>
        <v>173</v>
      </c>
      <c r="M214" s="9">
        <f t="shared" si="182"/>
        <v>165</v>
      </c>
      <c r="N214" s="9">
        <f t="shared" si="183"/>
        <v>338</v>
      </c>
      <c r="O214" s="9">
        <v>67</v>
      </c>
      <c r="P214" s="9">
        <v>62</v>
      </c>
      <c r="Q214" s="9">
        <f t="shared" si="184"/>
        <v>129</v>
      </c>
      <c r="R214" s="9">
        <v>57</v>
      </c>
      <c r="S214" s="9">
        <v>51</v>
      </c>
      <c r="T214" s="9">
        <f t="shared" si="185"/>
        <v>108</v>
      </c>
      <c r="U214" s="9">
        <v>39</v>
      </c>
      <c r="V214" s="9">
        <v>48</v>
      </c>
      <c r="W214" s="9">
        <f t="shared" si="186"/>
        <v>87</v>
      </c>
      <c r="X214" s="9">
        <f t="shared" si="187"/>
        <v>163</v>
      </c>
      <c r="Y214" s="9">
        <f t="shared" si="188"/>
        <v>161</v>
      </c>
      <c r="Z214" s="9">
        <f t="shared" si="189"/>
        <v>324</v>
      </c>
      <c r="AA214" s="9">
        <f t="shared" si="190"/>
        <v>336</v>
      </c>
      <c r="AB214" s="19">
        <f t="shared" si="191"/>
        <v>326</v>
      </c>
      <c r="AC214" s="9">
        <f t="shared" si="192"/>
        <v>662</v>
      </c>
    </row>
    <row r="215" spans="1:29" s="1" customFormat="1" ht="35.1" customHeight="1">
      <c r="A215" s="9">
        <v>7</v>
      </c>
      <c r="B215" s="10" t="s">
        <v>219</v>
      </c>
      <c r="C215" s="9">
        <v>119</v>
      </c>
      <c r="D215" s="9">
        <v>116</v>
      </c>
      <c r="E215" s="9">
        <f t="shared" si="178"/>
        <v>235</v>
      </c>
      <c r="F215" s="9">
        <v>109</v>
      </c>
      <c r="G215" s="9">
        <v>125</v>
      </c>
      <c r="H215" s="9">
        <f t="shared" si="179"/>
        <v>234</v>
      </c>
      <c r="I215" s="9">
        <v>92</v>
      </c>
      <c r="J215" s="9">
        <v>102</v>
      </c>
      <c r="K215" s="9">
        <f t="shared" si="180"/>
        <v>194</v>
      </c>
      <c r="L215" s="9">
        <f t="shared" si="181"/>
        <v>320</v>
      </c>
      <c r="M215" s="9">
        <f t="shared" si="182"/>
        <v>343</v>
      </c>
      <c r="N215" s="9">
        <f t="shared" si="183"/>
        <v>663</v>
      </c>
      <c r="O215" s="9">
        <v>73</v>
      </c>
      <c r="P215" s="9">
        <v>93</v>
      </c>
      <c r="Q215" s="9">
        <f t="shared" si="184"/>
        <v>166</v>
      </c>
      <c r="R215" s="9">
        <v>95</v>
      </c>
      <c r="S215" s="9">
        <v>92</v>
      </c>
      <c r="T215" s="9">
        <f t="shared" si="185"/>
        <v>187</v>
      </c>
      <c r="U215" s="9">
        <v>65</v>
      </c>
      <c r="V215" s="9">
        <v>84</v>
      </c>
      <c r="W215" s="9">
        <f t="shared" si="186"/>
        <v>149</v>
      </c>
      <c r="X215" s="9">
        <f t="shared" si="187"/>
        <v>233</v>
      </c>
      <c r="Y215" s="9">
        <f t="shared" si="188"/>
        <v>269</v>
      </c>
      <c r="Z215" s="9">
        <f t="shared" si="189"/>
        <v>502</v>
      </c>
      <c r="AA215" s="9">
        <f t="shared" si="190"/>
        <v>553</v>
      </c>
      <c r="AB215" s="19">
        <f t="shared" si="191"/>
        <v>612</v>
      </c>
      <c r="AC215" s="9">
        <f t="shared" si="192"/>
        <v>1165</v>
      </c>
    </row>
    <row r="216" spans="1:29" s="2" customFormat="1" ht="35.1" customHeight="1">
      <c r="A216" s="9">
        <v>8</v>
      </c>
      <c r="B216" s="10" t="s">
        <v>218</v>
      </c>
      <c r="C216" s="9">
        <v>110</v>
      </c>
      <c r="D216" s="9">
        <v>167</v>
      </c>
      <c r="E216" s="9">
        <f t="shared" si="178"/>
        <v>277</v>
      </c>
      <c r="F216" s="9">
        <v>92</v>
      </c>
      <c r="G216" s="9">
        <v>113</v>
      </c>
      <c r="H216" s="9">
        <f t="shared" si="179"/>
        <v>205</v>
      </c>
      <c r="I216" s="9">
        <v>102</v>
      </c>
      <c r="J216" s="9">
        <v>113</v>
      </c>
      <c r="K216" s="9">
        <f t="shared" si="180"/>
        <v>215</v>
      </c>
      <c r="L216" s="9">
        <f t="shared" si="181"/>
        <v>304</v>
      </c>
      <c r="M216" s="9">
        <f t="shared" si="182"/>
        <v>393</v>
      </c>
      <c r="N216" s="9">
        <f t="shared" si="183"/>
        <v>697</v>
      </c>
      <c r="O216" s="9">
        <v>110</v>
      </c>
      <c r="P216" s="9">
        <v>102</v>
      </c>
      <c r="Q216" s="9">
        <f t="shared" si="184"/>
        <v>212</v>
      </c>
      <c r="R216" s="9">
        <v>107</v>
      </c>
      <c r="S216" s="9">
        <v>93</v>
      </c>
      <c r="T216" s="9">
        <f t="shared" si="185"/>
        <v>200</v>
      </c>
      <c r="U216" s="9">
        <v>95</v>
      </c>
      <c r="V216" s="9">
        <v>100</v>
      </c>
      <c r="W216" s="9">
        <f t="shared" si="186"/>
        <v>195</v>
      </c>
      <c r="X216" s="9">
        <f t="shared" si="187"/>
        <v>312</v>
      </c>
      <c r="Y216" s="9">
        <f t="shared" si="188"/>
        <v>295</v>
      </c>
      <c r="Z216" s="9">
        <f t="shared" si="189"/>
        <v>607</v>
      </c>
      <c r="AA216" s="9">
        <f t="shared" si="190"/>
        <v>616</v>
      </c>
      <c r="AB216" s="19">
        <f t="shared" si="191"/>
        <v>688</v>
      </c>
      <c r="AC216" s="9">
        <f t="shared" si="192"/>
        <v>1304</v>
      </c>
    </row>
    <row r="217" spans="1:29" s="1" customFormat="1" ht="35.1" customHeight="1">
      <c r="A217" s="9">
        <v>9</v>
      </c>
      <c r="B217" s="10" t="s">
        <v>228</v>
      </c>
      <c r="C217" s="9">
        <v>0</v>
      </c>
      <c r="D217" s="9">
        <v>0</v>
      </c>
      <c r="E217" s="9">
        <f t="shared" si="178"/>
        <v>0</v>
      </c>
      <c r="F217" s="9">
        <v>0</v>
      </c>
      <c r="G217" s="9">
        <v>0</v>
      </c>
      <c r="H217" s="9">
        <f t="shared" si="179"/>
        <v>0</v>
      </c>
      <c r="I217" s="9">
        <v>0</v>
      </c>
      <c r="J217" s="9">
        <v>0</v>
      </c>
      <c r="K217" s="9">
        <f t="shared" si="180"/>
        <v>0</v>
      </c>
      <c r="L217" s="9">
        <f t="shared" si="181"/>
        <v>0</v>
      </c>
      <c r="M217" s="9">
        <f t="shared" si="182"/>
        <v>0</v>
      </c>
      <c r="N217" s="9">
        <f t="shared" si="183"/>
        <v>0</v>
      </c>
      <c r="O217" s="9">
        <v>33</v>
      </c>
      <c r="P217" s="9">
        <v>38</v>
      </c>
      <c r="Q217" s="9">
        <f t="shared" si="184"/>
        <v>71</v>
      </c>
      <c r="R217" s="9">
        <v>40</v>
      </c>
      <c r="S217" s="9">
        <v>32</v>
      </c>
      <c r="T217" s="9">
        <f t="shared" si="185"/>
        <v>72</v>
      </c>
      <c r="U217" s="9">
        <v>39</v>
      </c>
      <c r="V217" s="9">
        <v>29</v>
      </c>
      <c r="W217" s="9">
        <f t="shared" si="186"/>
        <v>68</v>
      </c>
      <c r="X217" s="9">
        <f t="shared" si="187"/>
        <v>112</v>
      </c>
      <c r="Y217" s="9">
        <f t="shared" si="188"/>
        <v>99</v>
      </c>
      <c r="Z217" s="9">
        <f t="shared" si="189"/>
        <v>211</v>
      </c>
      <c r="AA217" s="9">
        <f t="shared" si="190"/>
        <v>112</v>
      </c>
      <c r="AB217" s="19">
        <f t="shared" si="191"/>
        <v>99</v>
      </c>
      <c r="AC217" s="9">
        <f t="shared" si="192"/>
        <v>211</v>
      </c>
    </row>
    <row r="218" spans="1:29" s="1" customFormat="1" ht="35.1" customHeight="1">
      <c r="A218" s="9">
        <v>10</v>
      </c>
      <c r="B218" s="10" t="s">
        <v>224</v>
      </c>
      <c r="C218" s="9">
        <v>50</v>
      </c>
      <c r="D218" s="9">
        <v>46</v>
      </c>
      <c r="E218" s="9">
        <f t="shared" si="178"/>
        <v>96</v>
      </c>
      <c r="F218" s="9">
        <v>39</v>
      </c>
      <c r="G218" s="9">
        <v>42</v>
      </c>
      <c r="H218" s="9">
        <f t="shared" si="179"/>
        <v>81</v>
      </c>
      <c r="I218" s="9">
        <v>47</v>
      </c>
      <c r="J218" s="9">
        <v>45</v>
      </c>
      <c r="K218" s="9">
        <f t="shared" si="180"/>
        <v>92</v>
      </c>
      <c r="L218" s="9">
        <f t="shared" si="181"/>
        <v>136</v>
      </c>
      <c r="M218" s="9">
        <f t="shared" si="182"/>
        <v>133</v>
      </c>
      <c r="N218" s="9">
        <f t="shared" si="183"/>
        <v>269</v>
      </c>
      <c r="O218" s="9">
        <v>45</v>
      </c>
      <c r="P218" s="9">
        <v>31</v>
      </c>
      <c r="Q218" s="9">
        <f t="shared" si="184"/>
        <v>76</v>
      </c>
      <c r="R218" s="9">
        <v>39</v>
      </c>
      <c r="S218" s="9">
        <v>46</v>
      </c>
      <c r="T218" s="9">
        <f t="shared" si="185"/>
        <v>85</v>
      </c>
      <c r="U218" s="9">
        <v>25</v>
      </c>
      <c r="V218" s="9">
        <v>33</v>
      </c>
      <c r="W218" s="9">
        <f t="shared" si="186"/>
        <v>58</v>
      </c>
      <c r="X218" s="9">
        <f t="shared" si="187"/>
        <v>109</v>
      </c>
      <c r="Y218" s="9">
        <f t="shared" si="188"/>
        <v>110</v>
      </c>
      <c r="Z218" s="9">
        <f t="shared" si="189"/>
        <v>219</v>
      </c>
      <c r="AA218" s="9">
        <f t="shared" si="190"/>
        <v>245</v>
      </c>
      <c r="AB218" s="19">
        <f t="shared" si="191"/>
        <v>243</v>
      </c>
      <c r="AC218" s="9">
        <f t="shared" si="192"/>
        <v>488</v>
      </c>
    </row>
    <row r="219" spans="1:29" s="1" customFormat="1" ht="35.1" customHeight="1">
      <c r="A219" s="9">
        <v>11</v>
      </c>
      <c r="B219" s="10" t="s">
        <v>223</v>
      </c>
      <c r="C219" s="9">
        <v>19</v>
      </c>
      <c r="D219" s="9">
        <v>19</v>
      </c>
      <c r="E219" s="9">
        <f t="shared" si="178"/>
        <v>38</v>
      </c>
      <c r="F219" s="9">
        <v>29</v>
      </c>
      <c r="G219" s="9">
        <v>25</v>
      </c>
      <c r="H219" s="9">
        <f t="shared" si="179"/>
        <v>54</v>
      </c>
      <c r="I219" s="9">
        <v>35</v>
      </c>
      <c r="J219" s="9">
        <v>38</v>
      </c>
      <c r="K219" s="9">
        <f t="shared" si="180"/>
        <v>73</v>
      </c>
      <c r="L219" s="9">
        <f t="shared" si="181"/>
        <v>83</v>
      </c>
      <c r="M219" s="9">
        <f t="shared" si="182"/>
        <v>82</v>
      </c>
      <c r="N219" s="9">
        <f t="shared" si="183"/>
        <v>165</v>
      </c>
      <c r="O219" s="9">
        <v>30</v>
      </c>
      <c r="P219" s="9">
        <v>36</v>
      </c>
      <c r="Q219" s="9">
        <f t="shared" si="184"/>
        <v>66</v>
      </c>
      <c r="R219" s="9">
        <v>33</v>
      </c>
      <c r="S219" s="9">
        <v>37</v>
      </c>
      <c r="T219" s="9">
        <f t="shared" si="185"/>
        <v>70</v>
      </c>
      <c r="U219" s="9">
        <v>30</v>
      </c>
      <c r="V219" s="9">
        <v>39</v>
      </c>
      <c r="W219" s="9">
        <f t="shared" si="186"/>
        <v>69</v>
      </c>
      <c r="X219" s="9">
        <f t="shared" si="187"/>
        <v>93</v>
      </c>
      <c r="Y219" s="9">
        <f t="shared" si="188"/>
        <v>112</v>
      </c>
      <c r="Z219" s="9">
        <f t="shared" si="189"/>
        <v>205</v>
      </c>
      <c r="AA219" s="9">
        <f t="shared" si="190"/>
        <v>176</v>
      </c>
      <c r="AB219" s="19">
        <f t="shared" si="191"/>
        <v>194</v>
      </c>
      <c r="AC219" s="9">
        <f t="shared" si="192"/>
        <v>370</v>
      </c>
    </row>
    <row r="220" spans="1:29" s="1" customFormat="1" ht="35.1" customHeight="1">
      <c r="A220" s="9">
        <v>12</v>
      </c>
      <c r="B220" s="10" t="s">
        <v>222</v>
      </c>
      <c r="C220" s="9">
        <v>16</v>
      </c>
      <c r="D220" s="9">
        <v>14</v>
      </c>
      <c r="E220" s="9">
        <f t="shared" si="178"/>
        <v>30</v>
      </c>
      <c r="F220" s="9">
        <v>65</v>
      </c>
      <c r="G220" s="9">
        <v>55</v>
      </c>
      <c r="H220" s="9">
        <f t="shared" si="179"/>
        <v>120</v>
      </c>
      <c r="I220" s="9">
        <v>49</v>
      </c>
      <c r="J220" s="9">
        <v>38</v>
      </c>
      <c r="K220" s="9">
        <f t="shared" si="180"/>
        <v>87</v>
      </c>
      <c r="L220" s="9">
        <f t="shared" si="181"/>
        <v>130</v>
      </c>
      <c r="M220" s="9">
        <f t="shared" si="182"/>
        <v>107</v>
      </c>
      <c r="N220" s="9">
        <f t="shared" si="183"/>
        <v>237</v>
      </c>
      <c r="O220" s="9">
        <v>52</v>
      </c>
      <c r="P220" s="9">
        <v>51</v>
      </c>
      <c r="Q220" s="9">
        <f t="shared" si="184"/>
        <v>103</v>
      </c>
      <c r="R220" s="9">
        <v>58</v>
      </c>
      <c r="S220" s="9">
        <v>54</v>
      </c>
      <c r="T220" s="9">
        <f t="shared" si="185"/>
        <v>112</v>
      </c>
      <c r="U220" s="9">
        <v>43</v>
      </c>
      <c r="V220" s="9">
        <v>29</v>
      </c>
      <c r="W220" s="9">
        <f t="shared" si="186"/>
        <v>72</v>
      </c>
      <c r="X220" s="9">
        <f t="shared" si="187"/>
        <v>153</v>
      </c>
      <c r="Y220" s="9">
        <f t="shared" si="188"/>
        <v>134</v>
      </c>
      <c r="Z220" s="9">
        <f t="shared" si="189"/>
        <v>287</v>
      </c>
      <c r="AA220" s="9">
        <f t="shared" si="190"/>
        <v>283</v>
      </c>
      <c r="AB220" s="19">
        <f t="shared" si="191"/>
        <v>241</v>
      </c>
      <c r="AC220" s="9">
        <f t="shared" si="192"/>
        <v>524</v>
      </c>
    </row>
    <row r="221" spans="1:29" s="2" customFormat="1" ht="35.1" customHeight="1">
      <c r="A221" s="9">
        <v>13</v>
      </c>
      <c r="B221" s="10" t="s">
        <v>225</v>
      </c>
      <c r="C221" s="9">
        <v>74</v>
      </c>
      <c r="D221" s="9">
        <v>62</v>
      </c>
      <c r="E221" s="9">
        <f t="shared" si="178"/>
        <v>136</v>
      </c>
      <c r="F221" s="9">
        <v>23</v>
      </c>
      <c r="G221" s="9">
        <v>24</v>
      </c>
      <c r="H221" s="9">
        <f t="shared" si="179"/>
        <v>47</v>
      </c>
      <c r="I221" s="9">
        <v>25</v>
      </c>
      <c r="J221" s="9">
        <v>21</v>
      </c>
      <c r="K221" s="9">
        <f t="shared" si="180"/>
        <v>46</v>
      </c>
      <c r="L221" s="9">
        <f t="shared" si="181"/>
        <v>122</v>
      </c>
      <c r="M221" s="9">
        <f t="shared" si="182"/>
        <v>107</v>
      </c>
      <c r="N221" s="9">
        <f t="shared" si="183"/>
        <v>229</v>
      </c>
      <c r="O221" s="9">
        <v>27</v>
      </c>
      <c r="P221" s="9">
        <v>29</v>
      </c>
      <c r="Q221" s="9">
        <f t="shared" si="184"/>
        <v>56</v>
      </c>
      <c r="R221" s="9">
        <v>42</v>
      </c>
      <c r="S221" s="9">
        <v>28</v>
      </c>
      <c r="T221" s="9">
        <f t="shared" si="185"/>
        <v>70</v>
      </c>
      <c r="U221" s="9">
        <v>33</v>
      </c>
      <c r="V221" s="9">
        <v>34</v>
      </c>
      <c r="W221" s="9">
        <f t="shared" si="186"/>
        <v>67</v>
      </c>
      <c r="X221" s="9">
        <f t="shared" si="187"/>
        <v>102</v>
      </c>
      <c r="Y221" s="9">
        <f t="shared" si="188"/>
        <v>91</v>
      </c>
      <c r="Z221" s="9">
        <f t="shared" si="189"/>
        <v>193</v>
      </c>
      <c r="AA221" s="9">
        <f t="shared" si="190"/>
        <v>224</v>
      </c>
      <c r="AB221" s="19">
        <f t="shared" si="191"/>
        <v>198</v>
      </c>
      <c r="AC221" s="9">
        <f t="shared" si="192"/>
        <v>422</v>
      </c>
    </row>
    <row r="222" spans="1:29" s="1" customFormat="1" ht="35.1" customHeight="1">
      <c r="A222" s="8"/>
      <c r="B222" s="14" t="s">
        <v>37</v>
      </c>
      <c r="C222" s="8">
        <f>SUM(C209:C221)</f>
        <v>723</v>
      </c>
      <c r="D222" s="8">
        <f t="shared" ref="D222:AC222" si="193">SUM(D209:D221)</f>
        <v>752</v>
      </c>
      <c r="E222" s="8">
        <f t="shared" si="193"/>
        <v>1475</v>
      </c>
      <c r="F222" s="8">
        <f t="shared" si="193"/>
        <v>689</v>
      </c>
      <c r="G222" s="8">
        <f t="shared" si="193"/>
        <v>681</v>
      </c>
      <c r="H222" s="8">
        <f t="shared" si="193"/>
        <v>1370</v>
      </c>
      <c r="I222" s="8">
        <f t="shared" si="193"/>
        <v>664</v>
      </c>
      <c r="J222" s="8">
        <f t="shared" si="193"/>
        <v>629</v>
      </c>
      <c r="K222" s="8">
        <f t="shared" si="193"/>
        <v>1293</v>
      </c>
      <c r="L222" s="8">
        <f t="shared" si="193"/>
        <v>2076</v>
      </c>
      <c r="M222" s="8">
        <f t="shared" si="193"/>
        <v>2062</v>
      </c>
      <c r="N222" s="8">
        <f t="shared" si="193"/>
        <v>4138</v>
      </c>
      <c r="O222" s="8">
        <f t="shared" si="193"/>
        <v>681</v>
      </c>
      <c r="P222" s="8">
        <f t="shared" si="193"/>
        <v>681</v>
      </c>
      <c r="Q222" s="8">
        <f t="shared" si="193"/>
        <v>1362</v>
      </c>
      <c r="R222" s="8">
        <f t="shared" si="193"/>
        <v>780</v>
      </c>
      <c r="S222" s="8">
        <f t="shared" si="193"/>
        <v>662</v>
      </c>
      <c r="T222" s="8">
        <f t="shared" si="193"/>
        <v>1442</v>
      </c>
      <c r="U222" s="8">
        <f t="shared" si="193"/>
        <v>608</v>
      </c>
      <c r="V222" s="8">
        <f t="shared" si="193"/>
        <v>613</v>
      </c>
      <c r="W222" s="8">
        <f t="shared" si="193"/>
        <v>1221</v>
      </c>
      <c r="X222" s="8">
        <f t="shared" si="193"/>
        <v>2069</v>
      </c>
      <c r="Y222" s="8">
        <f t="shared" si="193"/>
        <v>1956</v>
      </c>
      <c r="Z222" s="8">
        <f t="shared" si="193"/>
        <v>4025</v>
      </c>
      <c r="AA222" s="8">
        <f t="shared" si="193"/>
        <v>4145</v>
      </c>
      <c r="AB222" s="15">
        <f t="shared" si="193"/>
        <v>4018</v>
      </c>
      <c r="AC222" s="8">
        <f t="shared" si="193"/>
        <v>8163</v>
      </c>
    </row>
    <row r="223" spans="1:29" s="1" customFormat="1" ht="35.1" customHeight="1">
      <c r="A223" s="179" t="s">
        <v>168</v>
      </c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  <c r="AB223" s="179"/>
      <c r="AC223" s="185"/>
    </row>
    <row r="224" spans="1:29" s="1" customFormat="1" ht="35.1" customHeight="1">
      <c r="A224" s="178" t="s">
        <v>1</v>
      </c>
      <c r="B224" s="178" t="s">
        <v>2</v>
      </c>
      <c r="C224" s="178" t="s">
        <v>3</v>
      </c>
      <c r="D224" s="178"/>
      <c r="E224" s="178"/>
      <c r="F224" s="178" t="s">
        <v>4</v>
      </c>
      <c r="G224" s="178"/>
      <c r="H224" s="178"/>
      <c r="I224" s="178" t="s">
        <v>5</v>
      </c>
      <c r="J224" s="178"/>
      <c r="K224" s="178"/>
      <c r="L224" s="178" t="s">
        <v>6</v>
      </c>
      <c r="M224" s="178"/>
      <c r="N224" s="178"/>
      <c r="O224" s="178" t="s">
        <v>7</v>
      </c>
      <c r="P224" s="178"/>
      <c r="Q224" s="178"/>
      <c r="R224" s="178" t="s">
        <v>8</v>
      </c>
      <c r="S224" s="178"/>
      <c r="T224" s="178"/>
      <c r="U224" s="178" t="s">
        <v>9</v>
      </c>
      <c r="V224" s="178"/>
      <c r="W224" s="178"/>
      <c r="X224" s="178" t="s">
        <v>10</v>
      </c>
      <c r="Y224" s="178"/>
      <c r="Z224" s="178"/>
      <c r="AA224" s="178" t="s">
        <v>11</v>
      </c>
      <c r="AB224" s="178"/>
      <c r="AC224" s="174"/>
    </row>
    <row r="225" spans="1:29" s="1" customFormat="1" ht="35.1" customHeight="1">
      <c r="A225" s="178"/>
      <c r="B225" s="178"/>
      <c r="C225" s="8" t="s">
        <v>12</v>
      </c>
      <c r="D225" s="8" t="s">
        <v>13</v>
      </c>
      <c r="E225" s="8" t="s">
        <v>14</v>
      </c>
      <c r="F225" s="8" t="s">
        <v>12</v>
      </c>
      <c r="G225" s="8" t="s">
        <v>13</v>
      </c>
      <c r="H225" s="8" t="s">
        <v>14</v>
      </c>
      <c r="I225" s="8" t="s">
        <v>12</v>
      </c>
      <c r="J225" s="8" t="s">
        <v>13</v>
      </c>
      <c r="K225" s="8" t="s">
        <v>14</v>
      </c>
      <c r="L225" s="8" t="s">
        <v>12</v>
      </c>
      <c r="M225" s="8" t="s">
        <v>13</v>
      </c>
      <c r="N225" s="8" t="s">
        <v>14</v>
      </c>
      <c r="O225" s="8" t="s">
        <v>12</v>
      </c>
      <c r="P225" s="8" t="s">
        <v>13</v>
      </c>
      <c r="Q225" s="8" t="s">
        <v>14</v>
      </c>
      <c r="R225" s="8" t="s">
        <v>12</v>
      </c>
      <c r="S225" s="8" t="s">
        <v>13</v>
      </c>
      <c r="T225" s="8" t="s">
        <v>14</v>
      </c>
      <c r="U225" s="8" t="s">
        <v>12</v>
      </c>
      <c r="V225" s="8" t="s">
        <v>13</v>
      </c>
      <c r="W225" s="8" t="s">
        <v>14</v>
      </c>
      <c r="X225" s="8" t="s">
        <v>12</v>
      </c>
      <c r="Y225" s="8" t="s">
        <v>13</v>
      </c>
      <c r="Z225" s="8" t="s">
        <v>14</v>
      </c>
      <c r="AA225" s="8" t="s">
        <v>12</v>
      </c>
      <c r="AB225" s="15" t="s">
        <v>13</v>
      </c>
      <c r="AC225" s="8" t="s">
        <v>14</v>
      </c>
    </row>
    <row r="226" spans="1:29" s="1" customFormat="1" ht="35.1" customHeight="1">
      <c r="A226" s="9">
        <v>1</v>
      </c>
      <c r="B226" s="10" t="s">
        <v>172</v>
      </c>
      <c r="C226" s="9">
        <v>23</v>
      </c>
      <c r="D226" s="9">
        <v>28</v>
      </c>
      <c r="E226" s="9">
        <f t="shared" ref="E226:E233" si="194">C226+D226</f>
        <v>51</v>
      </c>
      <c r="F226" s="9">
        <v>29</v>
      </c>
      <c r="G226" s="9">
        <v>35</v>
      </c>
      <c r="H226" s="9">
        <f t="shared" ref="H226:H233" si="195">F226+G226</f>
        <v>64</v>
      </c>
      <c r="I226" s="9">
        <v>27</v>
      </c>
      <c r="J226" s="9">
        <v>36</v>
      </c>
      <c r="K226" s="9">
        <f t="shared" ref="K226:K233" si="196">I226+J226</f>
        <v>63</v>
      </c>
      <c r="L226" s="9">
        <f t="shared" ref="L226:N233" si="197">C226+F226+I226</f>
        <v>79</v>
      </c>
      <c r="M226" s="9">
        <f t="shared" si="197"/>
        <v>99</v>
      </c>
      <c r="N226" s="9">
        <f t="shared" si="197"/>
        <v>178</v>
      </c>
      <c r="O226" s="9">
        <v>33</v>
      </c>
      <c r="P226" s="9">
        <v>35</v>
      </c>
      <c r="Q226" s="9">
        <f t="shared" ref="Q226:Q233" si="198">O226+P226</f>
        <v>68</v>
      </c>
      <c r="R226" s="9">
        <v>42</v>
      </c>
      <c r="S226" s="9">
        <v>42</v>
      </c>
      <c r="T226" s="9">
        <f t="shared" ref="T226:T233" si="199">R226+S226</f>
        <v>84</v>
      </c>
      <c r="U226" s="9">
        <v>45</v>
      </c>
      <c r="V226" s="9">
        <v>58</v>
      </c>
      <c r="W226" s="9">
        <f t="shared" ref="W226:W233" si="200">U226+V226</f>
        <v>103</v>
      </c>
      <c r="X226" s="9">
        <f t="shared" ref="X226:Z233" si="201">O226+R226+U226</f>
        <v>120</v>
      </c>
      <c r="Y226" s="9">
        <f t="shared" si="201"/>
        <v>135</v>
      </c>
      <c r="Z226" s="9">
        <f t="shared" si="201"/>
        <v>255</v>
      </c>
      <c r="AA226" s="9">
        <f t="shared" ref="AA226:AB233" si="202">L226+X226</f>
        <v>199</v>
      </c>
      <c r="AB226" s="19">
        <f t="shared" si="202"/>
        <v>234</v>
      </c>
      <c r="AC226" s="9">
        <f t="shared" ref="AC226:AC233" si="203">AA226+AB226</f>
        <v>433</v>
      </c>
    </row>
    <row r="227" spans="1:29" s="1" customFormat="1" ht="35.1" customHeight="1">
      <c r="A227" s="9">
        <v>2</v>
      </c>
      <c r="B227" s="10" t="s">
        <v>174</v>
      </c>
      <c r="C227" s="9">
        <v>111</v>
      </c>
      <c r="D227" s="9">
        <v>102</v>
      </c>
      <c r="E227" s="9">
        <f t="shared" si="194"/>
        <v>213</v>
      </c>
      <c r="F227" s="9">
        <v>42</v>
      </c>
      <c r="G227" s="9">
        <v>35</v>
      </c>
      <c r="H227" s="9">
        <f t="shared" si="195"/>
        <v>77</v>
      </c>
      <c r="I227" s="9">
        <v>52</v>
      </c>
      <c r="J227" s="9">
        <v>36</v>
      </c>
      <c r="K227" s="9">
        <f t="shared" si="196"/>
        <v>88</v>
      </c>
      <c r="L227" s="9">
        <f t="shared" si="197"/>
        <v>205</v>
      </c>
      <c r="M227" s="9">
        <f t="shared" si="197"/>
        <v>173</v>
      </c>
      <c r="N227" s="9">
        <f t="shared" si="197"/>
        <v>378</v>
      </c>
      <c r="O227" s="9">
        <v>43</v>
      </c>
      <c r="P227" s="9">
        <v>30</v>
      </c>
      <c r="Q227" s="9">
        <f t="shared" si="198"/>
        <v>73</v>
      </c>
      <c r="R227" s="9">
        <v>44</v>
      </c>
      <c r="S227" s="9">
        <v>43</v>
      </c>
      <c r="T227" s="9">
        <f t="shared" si="199"/>
        <v>87</v>
      </c>
      <c r="U227" s="9">
        <v>49</v>
      </c>
      <c r="V227" s="9">
        <v>43</v>
      </c>
      <c r="W227" s="9">
        <f t="shared" si="200"/>
        <v>92</v>
      </c>
      <c r="X227" s="9">
        <f t="shared" si="201"/>
        <v>136</v>
      </c>
      <c r="Y227" s="9">
        <f t="shared" si="201"/>
        <v>116</v>
      </c>
      <c r="Z227" s="9">
        <f t="shared" si="201"/>
        <v>252</v>
      </c>
      <c r="AA227" s="9">
        <f t="shared" si="202"/>
        <v>341</v>
      </c>
      <c r="AB227" s="19">
        <f t="shared" si="202"/>
        <v>289</v>
      </c>
      <c r="AC227" s="9">
        <f t="shared" si="203"/>
        <v>630</v>
      </c>
    </row>
    <row r="228" spans="1:29" s="1" customFormat="1" ht="35.1" customHeight="1">
      <c r="A228" s="9">
        <v>3</v>
      </c>
      <c r="B228" s="10" t="s">
        <v>175</v>
      </c>
      <c r="C228" s="9">
        <v>31</v>
      </c>
      <c r="D228" s="9">
        <v>40</v>
      </c>
      <c r="E228" s="9">
        <f t="shared" si="194"/>
        <v>71</v>
      </c>
      <c r="F228" s="9">
        <v>22</v>
      </c>
      <c r="G228" s="9">
        <v>24</v>
      </c>
      <c r="H228" s="9">
        <f t="shared" si="195"/>
        <v>46</v>
      </c>
      <c r="I228" s="9">
        <v>19</v>
      </c>
      <c r="J228" s="9">
        <v>18</v>
      </c>
      <c r="K228" s="9">
        <f t="shared" si="196"/>
        <v>37</v>
      </c>
      <c r="L228" s="9">
        <f t="shared" si="197"/>
        <v>72</v>
      </c>
      <c r="M228" s="9">
        <f t="shared" si="197"/>
        <v>82</v>
      </c>
      <c r="N228" s="9">
        <f t="shared" si="197"/>
        <v>154</v>
      </c>
      <c r="O228" s="9">
        <v>20</v>
      </c>
      <c r="P228" s="9">
        <v>15</v>
      </c>
      <c r="Q228" s="9">
        <f t="shared" si="198"/>
        <v>35</v>
      </c>
      <c r="R228" s="9">
        <v>21</v>
      </c>
      <c r="S228" s="9">
        <v>12</v>
      </c>
      <c r="T228" s="9">
        <f t="shared" si="199"/>
        <v>33</v>
      </c>
      <c r="U228" s="9">
        <v>20</v>
      </c>
      <c r="V228" s="9">
        <v>15</v>
      </c>
      <c r="W228" s="9">
        <f t="shared" si="200"/>
        <v>35</v>
      </c>
      <c r="X228" s="9">
        <f t="shared" si="201"/>
        <v>61</v>
      </c>
      <c r="Y228" s="9">
        <f t="shared" si="201"/>
        <v>42</v>
      </c>
      <c r="Z228" s="9">
        <f t="shared" si="201"/>
        <v>103</v>
      </c>
      <c r="AA228" s="9">
        <f t="shared" si="202"/>
        <v>133</v>
      </c>
      <c r="AB228" s="19">
        <f t="shared" si="202"/>
        <v>124</v>
      </c>
      <c r="AC228" s="9">
        <f t="shared" si="203"/>
        <v>257</v>
      </c>
    </row>
    <row r="229" spans="1:29" s="1" customFormat="1" ht="35.1" customHeight="1">
      <c r="A229" s="9">
        <v>4</v>
      </c>
      <c r="B229" s="10" t="s">
        <v>169</v>
      </c>
      <c r="C229" s="9">
        <v>87</v>
      </c>
      <c r="D229" s="9">
        <v>73</v>
      </c>
      <c r="E229" s="9">
        <f t="shared" si="194"/>
        <v>160</v>
      </c>
      <c r="F229" s="9">
        <v>70</v>
      </c>
      <c r="G229" s="9">
        <v>66</v>
      </c>
      <c r="H229" s="9">
        <f t="shared" si="195"/>
        <v>136</v>
      </c>
      <c r="I229" s="9">
        <v>76</v>
      </c>
      <c r="J229" s="9">
        <v>83</v>
      </c>
      <c r="K229" s="9">
        <f t="shared" si="196"/>
        <v>159</v>
      </c>
      <c r="L229" s="9">
        <f t="shared" si="197"/>
        <v>233</v>
      </c>
      <c r="M229" s="9">
        <f t="shared" si="197"/>
        <v>222</v>
      </c>
      <c r="N229" s="9">
        <f t="shared" si="197"/>
        <v>455</v>
      </c>
      <c r="O229" s="9">
        <v>84</v>
      </c>
      <c r="P229" s="9">
        <v>60</v>
      </c>
      <c r="Q229" s="9">
        <f t="shared" si="198"/>
        <v>144</v>
      </c>
      <c r="R229" s="9">
        <v>78</v>
      </c>
      <c r="S229" s="9">
        <v>95</v>
      </c>
      <c r="T229" s="9">
        <f t="shared" si="199"/>
        <v>173</v>
      </c>
      <c r="U229" s="9">
        <v>71</v>
      </c>
      <c r="V229" s="9">
        <v>99</v>
      </c>
      <c r="W229" s="9">
        <f t="shared" si="200"/>
        <v>170</v>
      </c>
      <c r="X229" s="9">
        <f t="shared" si="201"/>
        <v>233</v>
      </c>
      <c r="Y229" s="9">
        <f t="shared" si="201"/>
        <v>254</v>
      </c>
      <c r="Z229" s="9">
        <f t="shared" si="201"/>
        <v>487</v>
      </c>
      <c r="AA229" s="9">
        <f t="shared" si="202"/>
        <v>466</v>
      </c>
      <c r="AB229" s="19">
        <f t="shared" si="202"/>
        <v>476</v>
      </c>
      <c r="AC229" s="9">
        <f t="shared" si="203"/>
        <v>942</v>
      </c>
    </row>
    <row r="230" spans="1:29" s="1" customFormat="1" ht="35.1" customHeight="1">
      <c r="A230" s="9">
        <v>5</v>
      </c>
      <c r="B230" s="10" t="s">
        <v>170</v>
      </c>
      <c r="C230" s="9">
        <v>74</v>
      </c>
      <c r="D230" s="9">
        <v>78</v>
      </c>
      <c r="E230" s="9">
        <f t="shared" si="194"/>
        <v>152</v>
      </c>
      <c r="F230" s="9">
        <v>68</v>
      </c>
      <c r="G230" s="9">
        <v>71</v>
      </c>
      <c r="H230" s="9">
        <f t="shared" si="195"/>
        <v>139</v>
      </c>
      <c r="I230" s="9">
        <v>58</v>
      </c>
      <c r="J230" s="9">
        <v>64</v>
      </c>
      <c r="K230" s="9">
        <f t="shared" si="196"/>
        <v>122</v>
      </c>
      <c r="L230" s="9">
        <f t="shared" si="197"/>
        <v>200</v>
      </c>
      <c r="M230" s="9">
        <f t="shared" si="197"/>
        <v>213</v>
      </c>
      <c r="N230" s="9">
        <f t="shared" si="197"/>
        <v>413</v>
      </c>
      <c r="O230" s="9">
        <v>83</v>
      </c>
      <c r="P230" s="9">
        <v>84</v>
      </c>
      <c r="Q230" s="9">
        <f t="shared" si="198"/>
        <v>167</v>
      </c>
      <c r="R230" s="9">
        <v>81</v>
      </c>
      <c r="S230" s="9">
        <v>92</v>
      </c>
      <c r="T230" s="9">
        <f t="shared" si="199"/>
        <v>173</v>
      </c>
      <c r="U230" s="9">
        <v>42</v>
      </c>
      <c r="V230" s="9">
        <v>49</v>
      </c>
      <c r="W230" s="9">
        <f t="shared" si="200"/>
        <v>91</v>
      </c>
      <c r="X230" s="9">
        <f t="shared" si="201"/>
        <v>206</v>
      </c>
      <c r="Y230" s="9">
        <f t="shared" si="201"/>
        <v>225</v>
      </c>
      <c r="Z230" s="9">
        <f t="shared" si="201"/>
        <v>431</v>
      </c>
      <c r="AA230" s="9">
        <f t="shared" si="202"/>
        <v>406</v>
      </c>
      <c r="AB230" s="19">
        <f t="shared" si="202"/>
        <v>438</v>
      </c>
      <c r="AC230" s="9">
        <f t="shared" si="203"/>
        <v>844</v>
      </c>
    </row>
    <row r="231" spans="1:29" s="1" customFormat="1" ht="35.1" customHeight="1">
      <c r="A231" s="9">
        <v>6</v>
      </c>
      <c r="B231" s="10" t="s">
        <v>176</v>
      </c>
      <c r="C231" s="9">
        <v>45</v>
      </c>
      <c r="D231" s="9">
        <v>62</v>
      </c>
      <c r="E231" s="9">
        <f t="shared" si="194"/>
        <v>107</v>
      </c>
      <c r="F231" s="9">
        <v>37</v>
      </c>
      <c r="G231" s="9">
        <v>42</v>
      </c>
      <c r="H231" s="9">
        <f t="shared" si="195"/>
        <v>79</v>
      </c>
      <c r="I231" s="9">
        <v>20</v>
      </c>
      <c r="J231" s="9">
        <v>32</v>
      </c>
      <c r="K231" s="9">
        <f t="shared" si="196"/>
        <v>52</v>
      </c>
      <c r="L231" s="9">
        <f t="shared" si="197"/>
        <v>102</v>
      </c>
      <c r="M231" s="9">
        <f t="shared" si="197"/>
        <v>136</v>
      </c>
      <c r="N231" s="9">
        <f t="shared" si="197"/>
        <v>238</v>
      </c>
      <c r="O231" s="9">
        <v>22</v>
      </c>
      <c r="P231" s="9">
        <v>27</v>
      </c>
      <c r="Q231" s="9">
        <f t="shared" si="198"/>
        <v>49</v>
      </c>
      <c r="R231" s="9">
        <v>20</v>
      </c>
      <c r="S231" s="9">
        <v>29</v>
      </c>
      <c r="T231" s="9">
        <f t="shared" si="199"/>
        <v>49</v>
      </c>
      <c r="U231" s="9">
        <v>24</v>
      </c>
      <c r="V231" s="9">
        <v>21</v>
      </c>
      <c r="W231" s="9">
        <f t="shared" si="200"/>
        <v>45</v>
      </c>
      <c r="X231" s="9">
        <f t="shared" si="201"/>
        <v>66</v>
      </c>
      <c r="Y231" s="9">
        <f t="shared" si="201"/>
        <v>77</v>
      </c>
      <c r="Z231" s="9">
        <f t="shared" si="201"/>
        <v>143</v>
      </c>
      <c r="AA231" s="9">
        <f t="shared" si="202"/>
        <v>168</v>
      </c>
      <c r="AB231" s="19">
        <f t="shared" si="202"/>
        <v>213</v>
      </c>
      <c r="AC231" s="9">
        <f t="shared" si="203"/>
        <v>381</v>
      </c>
    </row>
    <row r="232" spans="1:29" s="1" customFormat="1" ht="35.1" customHeight="1">
      <c r="A232" s="9">
        <v>7</v>
      </c>
      <c r="B232" s="10" t="s">
        <v>173</v>
      </c>
      <c r="C232" s="9">
        <v>25</v>
      </c>
      <c r="D232" s="9">
        <v>29</v>
      </c>
      <c r="E232" s="9">
        <f t="shared" si="194"/>
        <v>54</v>
      </c>
      <c r="F232" s="9">
        <v>20</v>
      </c>
      <c r="G232" s="9">
        <v>20</v>
      </c>
      <c r="H232" s="9">
        <f t="shared" si="195"/>
        <v>40</v>
      </c>
      <c r="I232" s="9">
        <v>15</v>
      </c>
      <c r="J232" s="9">
        <v>16</v>
      </c>
      <c r="K232" s="9">
        <f t="shared" si="196"/>
        <v>31</v>
      </c>
      <c r="L232" s="9">
        <f t="shared" si="197"/>
        <v>60</v>
      </c>
      <c r="M232" s="9">
        <f t="shared" si="197"/>
        <v>65</v>
      </c>
      <c r="N232" s="9">
        <f t="shared" si="197"/>
        <v>125</v>
      </c>
      <c r="O232" s="9">
        <v>15</v>
      </c>
      <c r="P232" s="9">
        <v>19</v>
      </c>
      <c r="Q232" s="9">
        <f t="shared" si="198"/>
        <v>34</v>
      </c>
      <c r="R232" s="9">
        <v>20</v>
      </c>
      <c r="S232" s="9">
        <v>18</v>
      </c>
      <c r="T232" s="9">
        <f t="shared" si="199"/>
        <v>38</v>
      </c>
      <c r="U232" s="9">
        <v>20</v>
      </c>
      <c r="V232" s="9">
        <v>24</v>
      </c>
      <c r="W232" s="9">
        <f t="shared" si="200"/>
        <v>44</v>
      </c>
      <c r="X232" s="9">
        <f t="shared" si="201"/>
        <v>55</v>
      </c>
      <c r="Y232" s="9">
        <f t="shared" si="201"/>
        <v>61</v>
      </c>
      <c r="Z232" s="9">
        <f t="shared" si="201"/>
        <v>116</v>
      </c>
      <c r="AA232" s="9">
        <f t="shared" si="202"/>
        <v>115</v>
      </c>
      <c r="AB232" s="19">
        <f t="shared" si="202"/>
        <v>126</v>
      </c>
      <c r="AC232" s="9">
        <f t="shared" si="203"/>
        <v>241</v>
      </c>
    </row>
    <row r="233" spans="1:29" s="1" customFormat="1" ht="35.1" customHeight="1">
      <c r="A233" s="9">
        <v>8</v>
      </c>
      <c r="B233" s="10" t="s">
        <v>171</v>
      </c>
      <c r="C233" s="9">
        <v>80</v>
      </c>
      <c r="D233" s="9">
        <v>96</v>
      </c>
      <c r="E233" s="9">
        <f t="shared" si="194"/>
        <v>176</v>
      </c>
      <c r="F233" s="9">
        <v>87</v>
      </c>
      <c r="G233" s="9">
        <v>102</v>
      </c>
      <c r="H233" s="9">
        <f t="shared" si="195"/>
        <v>189</v>
      </c>
      <c r="I233" s="9">
        <v>88</v>
      </c>
      <c r="J233" s="9">
        <v>96</v>
      </c>
      <c r="K233" s="9">
        <f t="shared" si="196"/>
        <v>184</v>
      </c>
      <c r="L233" s="9">
        <f t="shared" si="197"/>
        <v>255</v>
      </c>
      <c r="M233" s="9">
        <f t="shared" si="197"/>
        <v>294</v>
      </c>
      <c r="N233" s="9">
        <f t="shared" si="197"/>
        <v>549</v>
      </c>
      <c r="O233" s="9">
        <v>75</v>
      </c>
      <c r="P233" s="9">
        <v>72</v>
      </c>
      <c r="Q233" s="9">
        <f t="shared" si="198"/>
        <v>147</v>
      </c>
      <c r="R233" s="9">
        <v>69</v>
      </c>
      <c r="S233" s="9">
        <v>70</v>
      </c>
      <c r="T233" s="9">
        <f t="shared" si="199"/>
        <v>139</v>
      </c>
      <c r="U233" s="9">
        <v>67</v>
      </c>
      <c r="V233" s="9">
        <v>68</v>
      </c>
      <c r="W233" s="9">
        <f t="shared" si="200"/>
        <v>135</v>
      </c>
      <c r="X233" s="9">
        <f t="shared" si="201"/>
        <v>211</v>
      </c>
      <c r="Y233" s="9">
        <f t="shared" si="201"/>
        <v>210</v>
      </c>
      <c r="Z233" s="9">
        <f t="shared" si="201"/>
        <v>421</v>
      </c>
      <c r="AA233" s="9">
        <f t="shared" si="202"/>
        <v>466</v>
      </c>
      <c r="AB233" s="19">
        <f t="shared" si="202"/>
        <v>504</v>
      </c>
      <c r="AC233" s="9">
        <f t="shared" si="203"/>
        <v>970</v>
      </c>
    </row>
    <row r="234" spans="1:29" s="1" customFormat="1" ht="35.1" customHeight="1">
      <c r="A234" s="8"/>
      <c r="B234" s="14" t="s">
        <v>37</v>
      </c>
      <c r="C234" s="8">
        <f>SUM(C226:C233)</f>
        <v>476</v>
      </c>
      <c r="D234" s="8">
        <f t="shared" ref="D234:AC234" si="204">SUM(D226:D233)</f>
        <v>508</v>
      </c>
      <c r="E234" s="8">
        <f t="shared" si="204"/>
        <v>984</v>
      </c>
      <c r="F234" s="8">
        <f t="shared" si="204"/>
        <v>375</v>
      </c>
      <c r="G234" s="8">
        <f t="shared" si="204"/>
        <v>395</v>
      </c>
      <c r="H234" s="8">
        <f t="shared" si="204"/>
        <v>770</v>
      </c>
      <c r="I234" s="8">
        <f t="shared" si="204"/>
        <v>355</v>
      </c>
      <c r="J234" s="8">
        <f t="shared" si="204"/>
        <v>381</v>
      </c>
      <c r="K234" s="8">
        <f t="shared" si="204"/>
        <v>736</v>
      </c>
      <c r="L234" s="8">
        <f t="shared" si="204"/>
        <v>1206</v>
      </c>
      <c r="M234" s="8">
        <f t="shared" si="204"/>
        <v>1284</v>
      </c>
      <c r="N234" s="8">
        <f t="shared" si="204"/>
        <v>2490</v>
      </c>
      <c r="O234" s="8">
        <f t="shared" si="204"/>
        <v>375</v>
      </c>
      <c r="P234" s="8">
        <f t="shared" si="204"/>
        <v>342</v>
      </c>
      <c r="Q234" s="8">
        <f t="shared" si="204"/>
        <v>717</v>
      </c>
      <c r="R234" s="8">
        <f t="shared" si="204"/>
        <v>375</v>
      </c>
      <c r="S234" s="8">
        <f t="shared" si="204"/>
        <v>401</v>
      </c>
      <c r="T234" s="8">
        <f t="shared" si="204"/>
        <v>776</v>
      </c>
      <c r="U234" s="8">
        <f t="shared" si="204"/>
        <v>338</v>
      </c>
      <c r="V234" s="8">
        <f t="shared" si="204"/>
        <v>377</v>
      </c>
      <c r="W234" s="8">
        <f t="shared" si="204"/>
        <v>715</v>
      </c>
      <c r="X234" s="8">
        <f t="shared" si="204"/>
        <v>1088</v>
      </c>
      <c r="Y234" s="8">
        <f t="shared" si="204"/>
        <v>1120</v>
      </c>
      <c r="Z234" s="8">
        <f t="shared" si="204"/>
        <v>2208</v>
      </c>
      <c r="AA234" s="8">
        <f t="shared" si="204"/>
        <v>2294</v>
      </c>
      <c r="AB234" s="15">
        <f t="shared" si="204"/>
        <v>2404</v>
      </c>
      <c r="AC234" s="8">
        <f t="shared" si="204"/>
        <v>4698</v>
      </c>
    </row>
    <row r="235" spans="1:29" s="1" customFormat="1" ht="35.1" customHeight="1">
      <c r="A235" s="179" t="s">
        <v>135</v>
      </c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179"/>
      <c r="AC235" s="185"/>
    </row>
    <row r="236" spans="1:29" s="1" customFormat="1" ht="35.1" customHeight="1">
      <c r="A236" s="178" t="s">
        <v>1</v>
      </c>
      <c r="B236" s="178" t="s">
        <v>2</v>
      </c>
      <c r="C236" s="178" t="s">
        <v>3</v>
      </c>
      <c r="D236" s="178"/>
      <c r="E236" s="178"/>
      <c r="F236" s="178" t="s">
        <v>4</v>
      </c>
      <c r="G236" s="178"/>
      <c r="H236" s="178"/>
      <c r="I236" s="178" t="s">
        <v>5</v>
      </c>
      <c r="J236" s="178"/>
      <c r="K236" s="178"/>
      <c r="L236" s="178" t="s">
        <v>6</v>
      </c>
      <c r="M236" s="178"/>
      <c r="N236" s="178"/>
      <c r="O236" s="178" t="s">
        <v>7</v>
      </c>
      <c r="P236" s="178"/>
      <c r="Q236" s="178"/>
      <c r="R236" s="178" t="s">
        <v>8</v>
      </c>
      <c r="S236" s="178"/>
      <c r="T236" s="178"/>
      <c r="U236" s="178" t="s">
        <v>9</v>
      </c>
      <c r="V236" s="178"/>
      <c r="W236" s="178"/>
      <c r="X236" s="178" t="s">
        <v>10</v>
      </c>
      <c r="Y236" s="178"/>
      <c r="Z236" s="178"/>
      <c r="AA236" s="178" t="s">
        <v>11</v>
      </c>
      <c r="AB236" s="178"/>
      <c r="AC236" s="174"/>
    </row>
    <row r="237" spans="1:29" s="1" customFormat="1" ht="35.1" customHeight="1">
      <c r="A237" s="178"/>
      <c r="B237" s="178"/>
      <c r="C237" s="8" t="s">
        <v>12</v>
      </c>
      <c r="D237" s="8" t="s">
        <v>13</v>
      </c>
      <c r="E237" s="8" t="s">
        <v>14</v>
      </c>
      <c r="F237" s="8" t="s">
        <v>12</v>
      </c>
      <c r="G237" s="8" t="s">
        <v>13</v>
      </c>
      <c r="H237" s="8" t="s">
        <v>14</v>
      </c>
      <c r="I237" s="8" t="s">
        <v>12</v>
      </c>
      <c r="J237" s="8" t="s">
        <v>13</v>
      </c>
      <c r="K237" s="8" t="s">
        <v>14</v>
      </c>
      <c r="L237" s="8" t="s">
        <v>12</v>
      </c>
      <c r="M237" s="8" t="s">
        <v>13</v>
      </c>
      <c r="N237" s="8" t="s">
        <v>14</v>
      </c>
      <c r="O237" s="8" t="s">
        <v>12</v>
      </c>
      <c r="P237" s="8" t="s">
        <v>13</v>
      </c>
      <c r="Q237" s="8" t="s">
        <v>14</v>
      </c>
      <c r="R237" s="8" t="s">
        <v>12</v>
      </c>
      <c r="S237" s="8" t="s">
        <v>13</v>
      </c>
      <c r="T237" s="8" t="s">
        <v>14</v>
      </c>
      <c r="U237" s="8" t="s">
        <v>12</v>
      </c>
      <c r="V237" s="8" t="s">
        <v>13</v>
      </c>
      <c r="W237" s="8" t="s">
        <v>14</v>
      </c>
      <c r="X237" s="8" t="s">
        <v>12</v>
      </c>
      <c r="Y237" s="8" t="s">
        <v>13</v>
      </c>
      <c r="Z237" s="8" t="s">
        <v>14</v>
      </c>
      <c r="AA237" s="8" t="s">
        <v>12</v>
      </c>
      <c r="AB237" s="15" t="s">
        <v>13</v>
      </c>
      <c r="AC237" s="8" t="s">
        <v>14</v>
      </c>
    </row>
    <row r="238" spans="1:29" s="1" customFormat="1" ht="35.1" customHeight="1">
      <c r="A238" s="9">
        <v>1</v>
      </c>
      <c r="B238" s="10" t="s">
        <v>140</v>
      </c>
      <c r="C238" s="9">
        <v>20</v>
      </c>
      <c r="D238" s="9">
        <v>29</v>
      </c>
      <c r="E238" s="9">
        <f t="shared" ref="E238:E244" si="205">C238+D238</f>
        <v>49</v>
      </c>
      <c r="F238" s="9">
        <v>25</v>
      </c>
      <c r="G238" s="9">
        <v>34</v>
      </c>
      <c r="H238" s="9">
        <f t="shared" ref="H238:H248" si="206">F238+G238</f>
        <v>59</v>
      </c>
      <c r="I238" s="9">
        <v>28</v>
      </c>
      <c r="J238" s="9">
        <v>33</v>
      </c>
      <c r="K238" s="9">
        <f t="shared" ref="K238:K248" si="207">I238+J238</f>
        <v>61</v>
      </c>
      <c r="L238" s="9">
        <f t="shared" ref="L238:L248" si="208">C238+F238+I238</f>
        <v>73</v>
      </c>
      <c r="M238" s="9">
        <f t="shared" ref="M238:M248" si="209">D238+G238+J238</f>
        <v>96</v>
      </c>
      <c r="N238" s="9">
        <f t="shared" ref="N238:N248" si="210">E238+H238+K238</f>
        <v>169</v>
      </c>
      <c r="O238" s="9">
        <v>26</v>
      </c>
      <c r="P238" s="9">
        <v>31</v>
      </c>
      <c r="Q238" s="9">
        <f t="shared" ref="Q238:Q248" si="211">O238+P238</f>
        <v>57</v>
      </c>
      <c r="R238" s="9">
        <v>29</v>
      </c>
      <c r="S238" s="9">
        <v>34</v>
      </c>
      <c r="T238" s="9">
        <f t="shared" ref="T238:T248" si="212">R238+S238</f>
        <v>63</v>
      </c>
      <c r="U238" s="9">
        <v>30</v>
      </c>
      <c r="V238" s="9">
        <v>35</v>
      </c>
      <c r="W238" s="9">
        <f t="shared" ref="W238:W248" si="213">U238+V238</f>
        <v>65</v>
      </c>
      <c r="X238" s="9">
        <f t="shared" ref="X238:X248" si="214">O238++R238+U238</f>
        <v>85</v>
      </c>
      <c r="Y238" s="9">
        <f t="shared" ref="Y238:Y248" si="215">P238++S238+V238</f>
        <v>100</v>
      </c>
      <c r="Z238" s="9">
        <f t="shared" ref="Z238:Z248" si="216">Q238++T238+W238</f>
        <v>185</v>
      </c>
      <c r="AA238" s="9">
        <f t="shared" ref="AA238:AA248" si="217">L238+X238</f>
        <v>158</v>
      </c>
      <c r="AB238" s="19">
        <f t="shared" ref="AB238:AB248" si="218">M238+Y238</f>
        <v>196</v>
      </c>
      <c r="AC238" s="9">
        <f t="shared" ref="AC238:AC248" si="219">AA238+AB238</f>
        <v>354</v>
      </c>
    </row>
    <row r="239" spans="1:29" s="1" customFormat="1" ht="35.1" customHeight="1">
      <c r="A239" s="9">
        <v>2</v>
      </c>
      <c r="B239" s="10" t="s">
        <v>144</v>
      </c>
      <c r="C239" s="9">
        <v>33</v>
      </c>
      <c r="D239" s="9">
        <v>44</v>
      </c>
      <c r="E239" s="9">
        <f t="shared" si="205"/>
        <v>77</v>
      </c>
      <c r="F239" s="9">
        <v>33</v>
      </c>
      <c r="G239" s="9">
        <v>33</v>
      </c>
      <c r="H239" s="9">
        <f t="shared" si="206"/>
        <v>66</v>
      </c>
      <c r="I239" s="9">
        <v>38</v>
      </c>
      <c r="J239" s="9">
        <v>35</v>
      </c>
      <c r="K239" s="9">
        <f t="shared" si="207"/>
        <v>73</v>
      </c>
      <c r="L239" s="9">
        <f t="shared" si="208"/>
        <v>104</v>
      </c>
      <c r="M239" s="9">
        <f t="shared" si="209"/>
        <v>112</v>
      </c>
      <c r="N239" s="9">
        <f t="shared" si="210"/>
        <v>216</v>
      </c>
      <c r="O239" s="9">
        <v>38</v>
      </c>
      <c r="P239" s="9">
        <v>31</v>
      </c>
      <c r="Q239" s="9">
        <f t="shared" si="211"/>
        <v>69</v>
      </c>
      <c r="R239" s="9">
        <v>37</v>
      </c>
      <c r="S239" s="9">
        <v>35</v>
      </c>
      <c r="T239" s="9">
        <f t="shared" si="212"/>
        <v>72</v>
      </c>
      <c r="U239" s="9">
        <v>33</v>
      </c>
      <c r="V239" s="9">
        <v>31</v>
      </c>
      <c r="W239" s="9">
        <f t="shared" si="213"/>
        <v>64</v>
      </c>
      <c r="X239" s="9">
        <f t="shared" si="214"/>
        <v>108</v>
      </c>
      <c r="Y239" s="9">
        <f t="shared" si="215"/>
        <v>97</v>
      </c>
      <c r="Z239" s="9">
        <f t="shared" si="216"/>
        <v>205</v>
      </c>
      <c r="AA239" s="9">
        <f t="shared" si="217"/>
        <v>212</v>
      </c>
      <c r="AB239" s="19">
        <f t="shared" si="218"/>
        <v>209</v>
      </c>
      <c r="AC239" s="9">
        <f t="shared" si="219"/>
        <v>421</v>
      </c>
    </row>
    <row r="240" spans="1:29" s="1" customFormat="1" ht="35.1" customHeight="1">
      <c r="A240" s="9">
        <v>3</v>
      </c>
      <c r="B240" s="10" t="s">
        <v>139</v>
      </c>
      <c r="C240" s="9">
        <v>9</v>
      </c>
      <c r="D240" s="9">
        <v>7</v>
      </c>
      <c r="E240" s="9">
        <f t="shared" si="205"/>
        <v>16</v>
      </c>
      <c r="F240" s="9">
        <v>15</v>
      </c>
      <c r="G240" s="9">
        <v>17</v>
      </c>
      <c r="H240" s="9">
        <f t="shared" si="206"/>
        <v>32</v>
      </c>
      <c r="I240" s="9">
        <v>17</v>
      </c>
      <c r="J240" s="9">
        <v>14</v>
      </c>
      <c r="K240" s="9">
        <f t="shared" si="207"/>
        <v>31</v>
      </c>
      <c r="L240" s="9">
        <f t="shared" si="208"/>
        <v>41</v>
      </c>
      <c r="M240" s="9">
        <f t="shared" si="209"/>
        <v>38</v>
      </c>
      <c r="N240" s="9">
        <f t="shared" si="210"/>
        <v>79</v>
      </c>
      <c r="O240" s="9">
        <v>15</v>
      </c>
      <c r="P240" s="9">
        <v>14</v>
      </c>
      <c r="Q240" s="9">
        <f t="shared" si="211"/>
        <v>29</v>
      </c>
      <c r="R240" s="9">
        <v>18</v>
      </c>
      <c r="S240" s="9">
        <v>15</v>
      </c>
      <c r="T240" s="9">
        <f t="shared" si="212"/>
        <v>33</v>
      </c>
      <c r="U240" s="9">
        <v>29</v>
      </c>
      <c r="V240" s="9">
        <v>32</v>
      </c>
      <c r="W240" s="9">
        <f t="shared" si="213"/>
        <v>61</v>
      </c>
      <c r="X240" s="9">
        <f t="shared" si="214"/>
        <v>62</v>
      </c>
      <c r="Y240" s="9">
        <f t="shared" si="215"/>
        <v>61</v>
      </c>
      <c r="Z240" s="9">
        <f t="shared" si="216"/>
        <v>123</v>
      </c>
      <c r="AA240" s="9">
        <f t="shared" si="217"/>
        <v>103</v>
      </c>
      <c r="AB240" s="19">
        <f t="shared" si="218"/>
        <v>99</v>
      </c>
      <c r="AC240" s="9">
        <f t="shared" si="219"/>
        <v>202</v>
      </c>
    </row>
    <row r="241" spans="1:29" s="1" customFormat="1" ht="35.1" customHeight="1">
      <c r="A241" s="9">
        <v>4</v>
      </c>
      <c r="B241" s="10" t="s">
        <v>137</v>
      </c>
      <c r="C241" s="9">
        <v>41</v>
      </c>
      <c r="D241" s="9">
        <v>45</v>
      </c>
      <c r="E241" s="9">
        <f t="shared" si="205"/>
        <v>86</v>
      </c>
      <c r="F241" s="9">
        <v>43</v>
      </c>
      <c r="G241" s="9">
        <v>45</v>
      </c>
      <c r="H241" s="9">
        <f t="shared" si="206"/>
        <v>88</v>
      </c>
      <c r="I241" s="9">
        <v>42</v>
      </c>
      <c r="J241" s="9">
        <v>50</v>
      </c>
      <c r="K241" s="9">
        <f t="shared" si="207"/>
        <v>92</v>
      </c>
      <c r="L241" s="9">
        <f t="shared" si="208"/>
        <v>126</v>
      </c>
      <c r="M241" s="9">
        <f t="shared" si="209"/>
        <v>140</v>
      </c>
      <c r="N241" s="9">
        <f t="shared" si="210"/>
        <v>266</v>
      </c>
      <c r="O241" s="9">
        <v>40</v>
      </c>
      <c r="P241" s="9">
        <v>48</v>
      </c>
      <c r="Q241" s="9">
        <f t="shared" si="211"/>
        <v>88</v>
      </c>
      <c r="R241" s="9">
        <v>38</v>
      </c>
      <c r="S241" s="9">
        <v>38</v>
      </c>
      <c r="T241" s="9">
        <f t="shared" si="212"/>
        <v>76</v>
      </c>
      <c r="U241" s="9">
        <v>30</v>
      </c>
      <c r="V241" s="9">
        <v>36</v>
      </c>
      <c r="W241" s="9">
        <f t="shared" si="213"/>
        <v>66</v>
      </c>
      <c r="X241" s="9">
        <f t="shared" si="214"/>
        <v>108</v>
      </c>
      <c r="Y241" s="9">
        <f t="shared" si="215"/>
        <v>122</v>
      </c>
      <c r="Z241" s="9">
        <f t="shared" si="216"/>
        <v>230</v>
      </c>
      <c r="AA241" s="9">
        <f t="shared" si="217"/>
        <v>234</v>
      </c>
      <c r="AB241" s="19">
        <f t="shared" si="218"/>
        <v>262</v>
      </c>
      <c r="AC241" s="9">
        <f t="shared" si="219"/>
        <v>496</v>
      </c>
    </row>
    <row r="242" spans="1:29" s="2" customFormat="1" ht="35.1" customHeight="1">
      <c r="A242" s="9">
        <v>5</v>
      </c>
      <c r="B242" s="10" t="s">
        <v>136</v>
      </c>
      <c r="C242" s="9">
        <v>47</v>
      </c>
      <c r="D242" s="9">
        <v>37</v>
      </c>
      <c r="E242" s="9">
        <f t="shared" si="205"/>
        <v>84</v>
      </c>
      <c r="F242" s="9">
        <v>40</v>
      </c>
      <c r="G242" s="9">
        <v>31</v>
      </c>
      <c r="H242" s="9">
        <f t="shared" si="206"/>
        <v>71</v>
      </c>
      <c r="I242" s="9">
        <v>55</v>
      </c>
      <c r="J242" s="9">
        <v>53</v>
      </c>
      <c r="K242" s="9">
        <f t="shared" si="207"/>
        <v>108</v>
      </c>
      <c r="L242" s="9">
        <f t="shared" si="208"/>
        <v>142</v>
      </c>
      <c r="M242" s="9">
        <f t="shared" si="209"/>
        <v>121</v>
      </c>
      <c r="N242" s="9">
        <f t="shared" si="210"/>
        <v>263</v>
      </c>
      <c r="O242" s="9">
        <v>39</v>
      </c>
      <c r="P242" s="9">
        <v>41</v>
      </c>
      <c r="Q242" s="9">
        <f t="shared" si="211"/>
        <v>80</v>
      </c>
      <c r="R242" s="9">
        <v>55</v>
      </c>
      <c r="S242" s="9">
        <v>34</v>
      </c>
      <c r="T242" s="9">
        <f t="shared" si="212"/>
        <v>89</v>
      </c>
      <c r="U242" s="9">
        <v>48</v>
      </c>
      <c r="V242" s="9">
        <v>52</v>
      </c>
      <c r="W242" s="9">
        <f t="shared" si="213"/>
        <v>100</v>
      </c>
      <c r="X242" s="9">
        <f t="shared" si="214"/>
        <v>142</v>
      </c>
      <c r="Y242" s="9">
        <f t="shared" si="215"/>
        <v>127</v>
      </c>
      <c r="Z242" s="9">
        <f t="shared" si="216"/>
        <v>269</v>
      </c>
      <c r="AA242" s="9">
        <f t="shared" si="217"/>
        <v>284</v>
      </c>
      <c r="AB242" s="19">
        <f t="shared" si="218"/>
        <v>248</v>
      </c>
      <c r="AC242" s="9">
        <f t="shared" si="219"/>
        <v>532</v>
      </c>
    </row>
    <row r="243" spans="1:29" s="1" customFormat="1" ht="35.1" customHeight="1">
      <c r="A243" s="9">
        <v>6</v>
      </c>
      <c r="B243" s="10" t="s">
        <v>143</v>
      </c>
      <c r="C243" s="9">
        <v>60</v>
      </c>
      <c r="D243" s="9">
        <v>48</v>
      </c>
      <c r="E243" s="9">
        <f t="shared" si="205"/>
        <v>108</v>
      </c>
      <c r="F243" s="9">
        <v>48</v>
      </c>
      <c r="G243" s="9">
        <v>64</v>
      </c>
      <c r="H243" s="9">
        <f t="shared" si="206"/>
        <v>112</v>
      </c>
      <c r="I243" s="9">
        <v>47</v>
      </c>
      <c r="J243" s="9">
        <v>51</v>
      </c>
      <c r="K243" s="9">
        <f t="shared" si="207"/>
        <v>98</v>
      </c>
      <c r="L243" s="9">
        <f t="shared" si="208"/>
        <v>155</v>
      </c>
      <c r="M243" s="9">
        <f t="shared" si="209"/>
        <v>163</v>
      </c>
      <c r="N243" s="9">
        <f t="shared" si="210"/>
        <v>318</v>
      </c>
      <c r="O243" s="9">
        <v>62</v>
      </c>
      <c r="P243" s="9">
        <v>57</v>
      </c>
      <c r="Q243" s="9">
        <f t="shared" si="211"/>
        <v>119</v>
      </c>
      <c r="R243" s="9">
        <v>56</v>
      </c>
      <c r="S243" s="9">
        <v>57</v>
      </c>
      <c r="T243" s="9">
        <f t="shared" si="212"/>
        <v>113</v>
      </c>
      <c r="U243" s="9">
        <v>50</v>
      </c>
      <c r="V243" s="9">
        <v>58</v>
      </c>
      <c r="W243" s="9">
        <f t="shared" si="213"/>
        <v>108</v>
      </c>
      <c r="X243" s="9">
        <f t="shared" si="214"/>
        <v>168</v>
      </c>
      <c r="Y243" s="9">
        <f t="shared" si="215"/>
        <v>172</v>
      </c>
      <c r="Z243" s="9">
        <f t="shared" si="216"/>
        <v>340</v>
      </c>
      <c r="AA243" s="9">
        <f t="shared" si="217"/>
        <v>323</v>
      </c>
      <c r="AB243" s="19">
        <f t="shared" si="218"/>
        <v>335</v>
      </c>
      <c r="AC243" s="9">
        <f t="shared" si="219"/>
        <v>658</v>
      </c>
    </row>
    <row r="244" spans="1:29" s="1" customFormat="1" ht="35.1" customHeight="1">
      <c r="A244" s="9">
        <v>7</v>
      </c>
      <c r="B244" s="10" t="s">
        <v>138</v>
      </c>
      <c r="C244" s="9">
        <v>30</v>
      </c>
      <c r="D244" s="9">
        <v>20</v>
      </c>
      <c r="E244" s="9">
        <f t="shared" si="205"/>
        <v>50</v>
      </c>
      <c r="F244" s="9">
        <v>30</v>
      </c>
      <c r="G244" s="9">
        <v>30</v>
      </c>
      <c r="H244" s="9">
        <f t="shared" si="206"/>
        <v>60</v>
      </c>
      <c r="I244" s="9">
        <v>45</v>
      </c>
      <c r="J244" s="9">
        <v>40</v>
      </c>
      <c r="K244" s="9">
        <f t="shared" si="207"/>
        <v>85</v>
      </c>
      <c r="L244" s="9">
        <f t="shared" si="208"/>
        <v>105</v>
      </c>
      <c r="M244" s="9">
        <f t="shared" si="209"/>
        <v>90</v>
      </c>
      <c r="N244" s="9">
        <f t="shared" si="210"/>
        <v>195</v>
      </c>
      <c r="O244" s="9">
        <v>30</v>
      </c>
      <c r="P244" s="9">
        <v>35</v>
      </c>
      <c r="Q244" s="9">
        <f t="shared" si="211"/>
        <v>65</v>
      </c>
      <c r="R244" s="9">
        <v>38</v>
      </c>
      <c r="S244" s="9">
        <v>38</v>
      </c>
      <c r="T244" s="9">
        <f t="shared" si="212"/>
        <v>76</v>
      </c>
      <c r="U244" s="9">
        <v>40</v>
      </c>
      <c r="V244" s="9">
        <v>45</v>
      </c>
      <c r="W244" s="9">
        <f t="shared" si="213"/>
        <v>85</v>
      </c>
      <c r="X244" s="9">
        <f t="shared" si="214"/>
        <v>108</v>
      </c>
      <c r="Y244" s="9">
        <f t="shared" si="215"/>
        <v>118</v>
      </c>
      <c r="Z244" s="9">
        <f t="shared" si="216"/>
        <v>226</v>
      </c>
      <c r="AA244" s="9">
        <f t="shared" si="217"/>
        <v>213</v>
      </c>
      <c r="AB244" s="19">
        <f t="shared" si="218"/>
        <v>208</v>
      </c>
      <c r="AC244" s="9">
        <f t="shared" si="219"/>
        <v>421</v>
      </c>
    </row>
    <row r="245" spans="1:29" s="1" customFormat="1" ht="35.1" customHeight="1">
      <c r="A245" s="9">
        <v>8</v>
      </c>
      <c r="B245" s="10" t="s">
        <v>146</v>
      </c>
      <c r="C245" s="9">
        <v>12</v>
      </c>
      <c r="D245" s="9">
        <v>16</v>
      </c>
      <c r="E245" s="9">
        <v>28</v>
      </c>
      <c r="F245" s="9">
        <v>28</v>
      </c>
      <c r="G245" s="9">
        <v>22</v>
      </c>
      <c r="H245" s="9">
        <f t="shared" si="206"/>
        <v>50</v>
      </c>
      <c r="I245" s="9">
        <v>29</v>
      </c>
      <c r="J245" s="9">
        <v>32</v>
      </c>
      <c r="K245" s="9">
        <f t="shared" si="207"/>
        <v>61</v>
      </c>
      <c r="L245" s="9">
        <f t="shared" si="208"/>
        <v>69</v>
      </c>
      <c r="M245" s="9">
        <f t="shared" si="209"/>
        <v>70</v>
      </c>
      <c r="N245" s="9">
        <f t="shared" si="210"/>
        <v>139</v>
      </c>
      <c r="O245" s="9">
        <v>19</v>
      </c>
      <c r="P245" s="9">
        <v>22</v>
      </c>
      <c r="Q245" s="9">
        <f t="shared" si="211"/>
        <v>41</v>
      </c>
      <c r="R245" s="9">
        <v>24</v>
      </c>
      <c r="S245" s="9">
        <v>21</v>
      </c>
      <c r="T245" s="9">
        <f t="shared" si="212"/>
        <v>45</v>
      </c>
      <c r="U245" s="9">
        <v>31</v>
      </c>
      <c r="V245" s="9">
        <v>24</v>
      </c>
      <c r="W245" s="9">
        <f t="shared" si="213"/>
        <v>55</v>
      </c>
      <c r="X245" s="9">
        <f t="shared" si="214"/>
        <v>74</v>
      </c>
      <c r="Y245" s="9">
        <f t="shared" si="215"/>
        <v>67</v>
      </c>
      <c r="Z245" s="9">
        <f t="shared" si="216"/>
        <v>141</v>
      </c>
      <c r="AA245" s="9">
        <f t="shared" si="217"/>
        <v>143</v>
      </c>
      <c r="AB245" s="19">
        <f t="shared" si="218"/>
        <v>137</v>
      </c>
      <c r="AC245" s="9">
        <f t="shared" si="219"/>
        <v>280</v>
      </c>
    </row>
    <row r="246" spans="1:29" s="1" customFormat="1" ht="35.1" customHeight="1">
      <c r="A246" s="9">
        <v>9</v>
      </c>
      <c r="B246" s="10" t="s">
        <v>141</v>
      </c>
      <c r="C246" s="9">
        <v>171</v>
      </c>
      <c r="D246" s="9">
        <v>185</v>
      </c>
      <c r="E246" s="9">
        <f>C246+D246</f>
        <v>356</v>
      </c>
      <c r="F246" s="9">
        <v>75</v>
      </c>
      <c r="G246" s="9">
        <v>85</v>
      </c>
      <c r="H246" s="9">
        <f t="shared" si="206"/>
        <v>160</v>
      </c>
      <c r="I246" s="9">
        <v>98</v>
      </c>
      <c r="J246" s="9">
        <v>88</v>
      </c>
      <c r="K246" s="9">
        <f t="shared" si="207"/>
        <v>186</v>
      </c>
      <c r="L246" s="9">
        <f t="shared" si="208"/>
        <v>344</v>
      </c>
      <c r="M246" s="9">
        <f t="shared" si="209"/>
        <v>358</v>
      </c>
      <c r="N246" s="9">
        <f t="shared" si="210"/>
        <v>702</v>
      </c>
      <c r="O246" s="9">
        <v>92</v>
      </c>
      <c r="P246" s="9">
        <v>112</v>
      </c>
      <c r="Q246" s="9">
        <f t="shared" si="211"/>
        <v>204</v>
      </c>
      <c r="R246" s="9">
        <v>104</v>
      </c>
      <c r="S246" s="9">
        <v>90</v>
      </c>
      <c r="T246" s="9">
        <f t="shared" si="212"/>
        <v>194</v>
      </c>
      <c r="U246" s="9">
        <v>92</v>
      </c>
      <c r="V246" s="9">
        <v>93</v>
      </c>
      <c r="W246" s="9">
        <f t="shared" si="213"/>
        <v>185</v>
      </c>
      <c r="X246" s="9">
        <f t="shared" si="214"/>
        <v>288</v>
      </c>
      <c r="Y246" s="9">
        <f t="shared" si="215"/>
        <v>295</v>
      </c>
      <c r="Z246" s="9">
        <f t="shared" si="216"/>
        <v>583</v>
      </c>
      <c r="AA246" s="9">
        <f t="shared" si="217"/>
        <v>632</v>
      </c>
      <c r="AB246" s="19">
        <f t="shared" si="218"/>
        <v>653</v>
      </c>
      <c r="AC246" s="9">
        <f t="shared" si="219"/>
        <v>1285</v>
      </c>
    </row>
    <row r="247" spans="1:29" s="1" customFormat="1" ht="35.1" customHeight="1">
      <c r="A247" s="9">
        <v>10</v>
      </c>
      <c r="B247" s="10" t="s">
        <v>145</v>
      </c>
      <c r="C247" s="9">
        <v>19</v>
      </c>
      <c r="D247" s="9">
        <v>20</v>
      </c>
      <c r="E247" s="9">
        <f>C247+D247</f>
        <v>39</v>
      </c>
      <c r="F247" s="9">
        <v>17</v>
      </c>
      <c r="G247" s="9">
        <v>20</v>
      </c>
      <c r="H247" s="9">
        <f t="shared" si="206"/>
        <v>37</v>
      </c>
      <c r="I247" s="9">
        <v>18</v>
      </c>
      <c r="J247" s="9">
        <v>31</v>
      </c>
      <c r="K247" s="9">
        <f t="shared" si="207"/>
        <v>49</v>
      </c>
      <c r="L247" s="9">
        <f t="shared" si="208"/>
        <v>54</v>
      </c>
      <c r="M247" s="9">
        <f t="shared" si="209"/>
        <v>71</v>
      </c>
      <c r="N247" s="9">
        <f t="shared" si="210"/>
        <v>125</v>
      </c>
      <c r="O247" s="9">
        <v>21</v>
      </c>
      <c r="P247" s="9">
        <v>19</v>
      </c>
      <c r="Q247" s="9">
        <f t="shared" si="211"/>
        <v>40</v>
      </c>
      <c r="R247" s="9">
        <v>33</v>
      </c>
      <c r="S247" s="9">
        <v>31</v>
      </c>
      <c r="T247" s="9">
        <f t="shared" si="212"/>
        <v>64</v>
      </c>
      <c r="U247" s="9">
        <v>27</v>
      </c>
      <c r="V247" s="9">
        <v>33</v>
      </c>
      <c r="W247" s="9">
        <f t="shared" si="213"/>
        <v>60</v>
      </c>
      <c r="X247" s="9">
        <f t="shared" si="214"/>
        <v>81</v>
      </c>
      <c r="Y247" s="9">
        <f t="shared" si="215"/>
        <v>83</v>
      </c>
      <c r="Z247" s="9">
        <f t="shared" si="216"/>
        <v>164</v>
      </c>
      <c r="AA247" s="9">
        <f t="shared" si="217"/>
        <v>135</v>
      </c>
      <c r="AB247" s="19">
        <f t="shared" si="218"/>
        <v>154</v>
      </c>
      <c r="AC247" s="9">
        <f t="shared" si="219"/>
        <v>289</v>
      </c>
    </row>
    <row r="248" spans="1:29" s="2" customFormat="1" ht="35.1" customHeight="1">
      <c r="A248" s="9">
        <v>11</v>
      </c>
      <c r="B248" s="10" t="s">
        <v>142</v>
      </c>
      <c r="C248" s="9">
        <v>73</v>
      </c>
      <c r="D248" s="9">
        <v>65</v>
      </c>
      <c r="E248" s="9">
        <f>C248+D248</f>
        <v>138</v>
      </c>
      <c r="F248" s="9">
        <v>84</v>
      </c>
      <c r="G248" s="9">
        <v>92</v>
      </c>
      <c r="H248" s="9">
        <f t="shared" si="206"/>
        <v>176</v>
      </c>
      <c r="I248" s="9">
        <v>65</v>
      </c>
      <c r="J248" s="9">
        <v>64</v>
      </c>
      <c r="K248" s="9">
        <f t="shared" si="207"/>
        <v>129</v>
      </c>
      <c r="L248" s="9">
        <f t="shared" si="208"/>
        <v>222</v>
      </c>
      <c r="M248" s="9">
        <f t="shared" si="209"/>
        <v>221</v>
      </c>
      <c r="N248" s="9">
        <f t="shared" si="210"/>
        <v>443</v>
      </c>
      <c r="O248" s="9">
        <v>64</v>
      </c>
      <c r="P248" s="9">
        <v>69</v>
      </c>
      <c r="Q248" s="9">
        <f t="shared" si="211"/>
        <v>133</v>
      </c>
      <c r="R248" s="9">
        <v>64</v>
      </c>
      <c r="S248" s="9">
        <v>71</v>
      </c>
      <c r="T248" s="9">
        <f t="shared" si="212"/>
        <v>135</v>
      </c>
      <c r="U248" s="9">
        <v>69</v>
      </c>
      <c r="V248" s="9">
        <v>72</v>
      </c>
      <c r="W248" s="9">
        <f t="shared" si="213"/>
        <v>141</v>
      </c>
      <c r="X248" s="9">
        <f t="shared" si="214"/>
        <v>197</v>
      </c>
      <c r="Y248" s="9">
        <f t="shared" si="215"/>
        <v>212</v>
      </c>
      <c r="Z248" s="9">
        <f t="shared" si="216"/>
        <v>409</v>
      </c>
      <c r="AA248" s="9">
        <f t="shared" si="217"/>
        <v>419</v>
      </c>
      <c r="AB248" s="19">
        <f t="shared" si="218"/>
        <v>433</v>
      </c>
      <c r="AC248" s="9">
        <f t="shared" si="219"/>
        <v>852</v>
      </c>
    </row>
    <row r="249" spans="1:29" s="1" customFormat="1" ht="35.1" customHeight="1">
      <c r="A249" s="9"/>
      <c r="B249" s="168" t="s">
        <v>37</v>
      </c>
      <c r="C249" s="167">
        <f>SUM(C238:C248)</f>
        <v>515</v>
      </c>
      <c r="D249" s="167">
        <f t="shared" ref="D249:AC249" si="220">SUM(D238:D248)</f>
        <v>516</v>
      </c>
      <c r="E249" s="167">
        <f t="shared" si="220"/>
        <v>1031</v>
      </c>
      <c r="F249" s="167">
        <f t="shared" si="220"/>
        <v>438</v>
      </c>
      <c r="G249" s="167">
        <f t="shared" si="220"/>
        <v>473</v>
      </c>
      <c r="H249" s="167">
        <f t="shared" si="220"/>
        <v>911</v>
      </c>
      <c r="I249" s="167">
        <f t="shared" si="220"/>
        <v>482</v>
      </c>
      <c r="J249" s="167">
        <f t="shared" si="220"/>
        <v>491</v>
      </c>
      <c r="K249" s="167">
        <f t="shared" si="220"/>
        <v>973</v>
      </c>
      <c r="L249" s="167">
        <f t="shared" si="220"/>
        <v>1435</v>
      </c>
      <c r="M249" s="167">
        <f t="shared" si="220"/>
        <v>1480</v>
      </c>
      <c r="N249" s="167">
        <f t="shared" si="220"/>
        <v>2915</v>
      </c>
      <c r="O249" s="167">
        <f t="shared" si="220"/>
        <v>446</v>
      </c>
      <c r="P249" s="167">
        <f t="shared" si="220"/>
        <v>479</v>
      </c>
      <c r="Q249" s="167">
        <f t="shared" si="220"/>
        <v>925</v>
      </c>
      <c r="R249" s="167">
        <f t="shared" si="220"/>
        <v>496</v>
      </c>
      <c r="S249" s="167">
        <f t="shared" si="220"/>
        <v>464</v>
      </c>
      <c r="T249" s="167">
        <f t="shared" si="220"/>
        <v>960</v>
      </c>
      <c r="U249" s="167">
        <f t="shared" si="220"/>
        <v>479</v>
      </c>
      <c r="V249" s="167">
        <f t="shared" si="220"/>
        <v>511</v>
      </c>
      <c r="W249" s="167">
        <f t="shared" si="220"/>
        <v>990</v>
      </c>
      <c r="X249" s="167">
        <f t="shared" si="220"/>
        <v>1421</v>
      </c>
      <c r="Y249" s="167">
        <f t="shared" si="220"/>
        <v>1454</v>
      </c>
      <c r="Z249" s="167">
        <f t="shared" si="220"/>
        <v>2875</v>
      </c>
      <c r="AA249" s="167">
        <f t="shared" si="220"/>
        <v>2856</v>
      </c>
      <c r="AB249" s="166">
        <f t="shared" si="220"/>
        <v>2934</v>
      </c>
      <c r="AC249" s="167">
        <f t="shared" si="220"/>
        <v>5790</v>
      </c>
    </row>
    <row r="250" spans="1:29" s="1" customFormat="1" ht="35.1" customHeight="1">
      <c r="A250" s="180" t="s">
        <v>119</v>
      </c>
      <c r="B250" s="180"/>
      <c r="C250" s="180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0"/>
    </row>
    <row r="251" spans="1:29" s="1" customFormat="1" ht="35.1" customHeight="1">
      <c r="A251" s="182" t="s">
        <v>1</v>
      </c>
      <c r="B251" s="182" t="s">
        <v>2</v>
      </c>
      <c r="C251" s="174" t="s">
        <v>3</v>
      </c>
      <c r="D251" s="175"/>
      <c r="E251" s="184"/>
      <c r="F251" s="174" t="s">
        <v>4</v>
      </c>
      <c r="G251" s="175"/>
      <c r="H251" s="184"/>
      <c r="I251" s="174" t="s">
        <v>5</v>
      </c>
      <c r="J251" s="175"/>
      <c r="K251" s="184"/>
      <c r="L251" s="174" t="s">
        <v>6</v>
      </c>
      <c r="M251" s="175"/>
      <c r="N251" s="184"/>
      <c r="O251" s="174" t="s">
        <v>7</v>
      </c>
      <c r="P251" s="175"/>
      <c r="Q251" s="184"/>
      <c r="R251" s="174" t="s">
        <v>8</v>
      </c>
      <c r="S251" s="175"/>
      <c r="T251" s="184"/>
      <c r="U251" s="174" t="s">
        <v>9</v>
      </c>
      <c r="V251" s="175"/>
      <c r="W251" s="184"/>
      <c r="X251" s="174" t="s">
        <v>10</v>
      </c>
      <c r="Y251" s="175"/>
      <c r="Z251" s="184"/>
      <c r="AA251" s="178" t="s">
        <v>11</v>
      </c>
      <c r="AB251" s="178"/>
      <c r="AC251" s="174"/>
    </row>
    <row r="252" spans="1:29" s="1" customFormat="1" ht="35.1" customHeight="1">
      <c r="A252" s="183"/>
      <c r="B252" s="183"/>
      <c r="C252" s="8" t="s">
        <v>12</v>
      </c>
      <c r="D252" s="8" t="s">
        <v>13</v>
      </c>
      <c r="E252" s="8" t="s">
        <v>14</v>
      </c>
      <c r="F252" s="8" t="s">
        <v>12</v>
      </c>
      <c r="G252" s="8" t="s">
        <v>13</v>
      </c>
      <c r="H252" s="8" t="s">
        <v>14</v>
      </c>
      <c r="I252" s="8" t="s">
        <v>12</v>
      </c>
      <c r="J252" s="8" t="s">
        <v>13</v>
      </c>
      <c r="K252" s="8" t="s">
        <v>14</v>
      </c>
      <c r="L252" s="8" t="s">
        <v>12</v>
      </c>
      <c r="M252" s="8" t="s">
        <v>13</v>
      </c>
      <c r="N252" s="8" t="s">
        <v>14</v>
      </c>
      <c r="O252" s="8" t="s">
        <v>12</v>
      </c>
      <c r="P252" s="8" t="s">
        <v>13</v>
      </c>
      <c r="Q252" s="8" t="s">
        <v>14</v>
      </c>
      <c r="R252" s="8" t="s">
        <v>12</v>
      </c>
      <c r="S252" s="8" t="s">
        <v>13</v>
      </c>
      <c r="T252" s="8" t="s">
        <v>14</v>
      </c>
      <c r="U252" s="8" t="s">
        <v>12</v>
      </c>
      <c r="V252" s="8" t="s">
        <v>13</v>
      </c>
      <c r="W252" s="8" t="s">
        <v>14</v>
      </c>
      <c r="X252" s="8" t="s">
        <v>12</v>
      </c>
      <c r="Y252" s="8" t="s">
        <v>13</v>
      </c>
      <c r="Z252" s="8" t="s">
        <v>14</v>
      </c>
      <c r="AA252" s="8" t="s">
        <v>12</v>
      </c>
      <c r="AB252" s="15" t="s">
        <v>13</v>
      </c>
      <c r="AC252" s="8" t="s">
        <v>14</v>
      </c>
    </row>
    <row r="253" spans="1:29" s="1" customFormat="1" ht="35.1" customHeight="1">
      <c r="A253" s="9">
        <v>1</v>
      </c>
      <c r="B253" s="10" t="s">
        <v>120</v>
      </c>
      <c r="C253" s="9">
        <v>42</v>
      </c>
      <c r="D253" s="9">
        <v>36</v>
      </c>
      <c r="E253" s="9">
        <f t="shared" ref="E253:E268" si="221">C253+D253</f>
        <v>78</v>
      </c>
      <c r="F253" s="9">
        <v>47</v>
      </c>
      <c r="G253" s="9">
        <v>33</v>
      </c>
      <c r="H253" s="9">
        <f t="shared" ref="H253:H268" si="222">F253+G253</f>
        <v>80</v>
      </c>
      <c r="I253" s="9">
        <v>33</v>
      </c>
      <c r="J253" s="9">
        <v>37</v>
      </c>
      <c r="K253" s="9">
        <f t="shared" ref="K253:K268" si="223">I253+J253</f>
        <v>70</v>
      </c>
      <c r="L253" s="9">
        <f t="shared" ref="L253:L268" si="224">C253+F253+I253</f>
        <v>122</v>
      </c>
      <c r="M253" s="9">
        <f t="shared" ref="M253:M268" si="225">D253+G253+J253</f>
        <v>106</v>
      </c>
      <c r="N253" s="9">
        <f t="shared" ref="N253:N268" si="226">E253+H253+K253</f>
        <v>228</v>
      </c>
      <c r="O253" s="9">
        <v>33</v>
      </c>
      <c r="P253" s="9">
        <v>32</v>
      </c>
      <c r="Q253" s="9">
        <f t="shared" ref="Q253:Q268" si="227">O253+P253</f>
        <v>65</v>
      </c>
      <c r="R253" s="9">
        <v>30</v>
      </c>
      <c r="S253" s="9">
        <v>31</v>
      </c>
      <c r="T253" s="9">
        <f t="shared" ref="T253:T268" si="228">R253+S253</f>
        <v>61</v>
      </c>
      <c r="U253" s="9">
        <v>30</v>
      </c>
      <c r="V253" s="9">
        <v>26</v>
      </c>
      <c r="W253" s="9">
        <f t="shared" ref="W253:W268" si="229">U253+V253</f>
        <v>56</v>
      </c>
      <c r="X253" s="9">
        <f t="shared" ref="X253:X268" si="230">O253+R253+U253</f>
        <v>93</v>
      </c>
      <c r="Y253" s="9">
        <f t="shared" ref="Y253:Y268" si="231">P253+S253+V253</f>
        <v>89</v>
      </c>
      <c r="Z253" s="9">
        <f t="shared" ref="Z253:Z268" si="232">Q253+T253+W253</f>
        <v>182</v>
      </c>
      <c r="AA253" s="9">
        <f t="shared" ref="AA253:AA268" si="233">L253+X253</f>
        <v>215</v>
      </c>
      <c r="AB253" s="19">
        <f t="shared" ref="AB253:AB268" si="234">M253+Y253</f>
        <v>195</v>
      </c>
      <c r="AC253" s="9">
        <f t="shared" ref="AC253:AC268" si="235">AA253+AB253</f>
        <v>410</v>
      </c>
    </row>
    <row r="254" spans="1:29" s="2" customFormat="1" ht="35.1" customHeight="1">
      <c r="A254" s="9">
        <v>2</v>
      </c>
      <c r="B254" s="10" t="s">
        <v>131</v>
      </c>
      <c r="C254" s="9">
        <v>112</v>
      </c>
      <c r="D254" s="9">
        <v>100</v>
      </c>
      <c r="E254" s="9">
        <f t="shared" si="221"/>
        <v>212</v>
      </c>
      <c r="F254" s="9">
        <v>85</v>
      </c>
      <c r="G254" s="9">
        <v>72</v>
      </c>
      <c r="H254" s="9">
        <f t="shared" si="222"/>
        <v>157</v>
      </c>
      <c r="I254" s="9">
        <v>83</v>
      </c>
      <c r="J254" s="9">
        <v>73</v>
      </c>
      <c r="K254" s="9">
        <f t="shared" si="223"/>
        <v>156</v>
      </c>
      <c r="L254" s="9">
        <f t="shared" si="224"/>
        <v>280</v>
      </c>
      <c r="M254" s="9">
        <f t="shared" si="225"/>
        <v>245</v>
      </c>
      <c r="N254" s="9">
        <f t="shared" si="226"/>
        <v>525</v>
      </c>
      <c r="O254" s="9">
        <v>66</v>
      </c>
      <c r="P254" s="9">
        <v>56</v>
      </c>
      <c r="Q254" s="9">
        <f t="shared" si="227"/>
        <v>122</v>
      </c>
      <c r="R254" s="9">
        <v>108</v>
      </c>
      <c r="S254" s="9">
        <v>66</v>
      </c>
      <c r="T254" s="9">
        <f t="shared" si="228"/>
        <v>174</v>
      </c>
      <c r="U254" s="9">
        <v>88</v>
      </c>
      <c r="V254" s="9">
        <v>81</v>
      </c>
      <c r="W254" s="9">
        <f t="shared" si="229"/>
        <v>169</v>
      </c>
      <c r="X254" s="9">
        <f t="shared" si="230"/>
        <v>262</v>
      </c>
      <c r="Y254" s="9">
        <f t="shared" si="231"/>
        <v>203</v>
      </c>
      <c r="Z254" s="9">
        <f t="shared" si="232"/>
        <v>465</v>
      </c>
      <c r="AA254" s="9">
        <f t="shared" si="233"/>
        <v>542</v>
      </c>
      <c r="AB254" s="19">
        <f t="shared" si="234"/>
        <v>448</v>
      </c>
      <c r="AC254" s="9">
        <f t="shared" si="235"/>
        <v>990</v>
      </c>
    </row>
    <row r="255" spans="1:29" s="1" customFormat="1" ht="35.1" customHeight="1">
      <c r="A255" s="9">
        <v>3</v>
      </c>
      <c r="B255" s="10" t="s">
        <v>126</v>
      </c>
      <c r="C255" s="9">
        <v>65</v>
      </c>
      <c r="D255" s="9">
        <v>69</v>
      </c>
      <c r="E255" s="9">
        <f t="shared" si="221"/>
        <v>134</v>
      </c>
      <c r="F255" s="9">
        <v>84</v>
      </c>
      <c r="G255" s="9">
        <v>55</v>
      </c>
      <c r="H255" s="9">
        <f t="shared" si="222"/>
        <v>139</v>
      </c>
      <c r="I255" s="9">
        <v>58</v>
      </c>
      <c r="J255" s="9">
        <v>49</v>
      </c>
      <c r="K255" s="9">
        <f t="shared" si="223"/>
        <v>107</v>
      </c>
      <c r="L255" s="9">
        <f t="shared" si="224"/>
        <v>207</v>
      </c>
      <c r="M255" s="9">
        <f t="shared" si="225"/>
        <v>173</v>
      </c>
      <c r="N255" s="9">
        <f t="shared" si="226"/>
        <v>380</v>
      </c>
      <c r="O255" s="9">
        <v>50</v>
      </c>
      <c r="P255" s="9">
        <v>55</v>
      </c>
      <c r="Q255" s="9">
        <f t="shared" si="227"/>
        <v>105</v>
      </c>
      <c r="R255" s="9">
        <v>59</v>
      </c>
      <c r="S255" s="9">
        <v>49</v>
      </c>
      <c r="T255" s="9">
        <f t="shared" si="228"/>
        <v>108</v>
      </c>
      <c r="U255" s="9">
        <v>59</v>
      </c>
      <c r="V255" s="9">
        <v>57</v>
      </c>
      <c r="W255" s="9">
        <f t="shared" si="229"/>
        <v>116</v>
      </c>
      <c r="X255" s="9">
        <f t="shared" si="230"/>
        <v>168</v>
      </c>
      <c r="Y255" s="9">
        <f t="shared" si="231"/>
        <v>161</v>
      </c>
      <c r="Z255" s="9">
        <f t="shared" si="232"/>
        <v>329</v>
      </c>
      <c r="AA255" s="9">
        <f t="shared" si="233"/>
        <v>375</v>
      </c>
      <c r="AB255" s="19">
        <f t="shared" si="234"/>
        <v>334</v>
      </c>
      <c r="AC255" s="9">
        <f t="shared" si="235"/>
        <v>709</v>
      </c>
    </row>
    <row r="256" spans="1:29" s="1" customFormat="1" ht="35.1" customHeight="1">
      <c r="A256" s="9">
        <v>4</v>
      </c>
      <c r="B256" s="10" t="s">
        <v>134</v>
      </c>
      <c r="C256" s="9">
        <v>26</v>
      </c>
      <c r="D256" s="9">
        <v>20</v>
      </c>
      <c r="E256" s="9">
        <f t="shared" si="221"/>
        <v>46</v>
      </c>
      <c r="F256" s="9">
        <v>15</v>
      </c>
      <c r="G256" s="9">
        <v>20</v>
      </c>
      <c r="H256" s="9">
        <f t="shared" si="222"/>
        <v>35</v>
      </c>
      <c r="I256" s="9">
        <v>20</v>
      </c>
      <c r="J256" s="9">
        <v>18</v>
      </c>
      <c r="K256" s="9">
        <f t="shared" si="223"/>
        <v>38</v>
      </c>
      <c r="L256" s="9">
        <f t="shared" si="224"/>
        <v>61</v>
      </c>
      <c r="M256" s="9">
        <f t="shared" si="225"/>
        <v>58</v>
      </c>
      <c r="N256" s="9">
        <f t="shared" si="226"/>
        <v>119</v>
      </c>
      <c r="O256" s="9">
        <v>20</v>
      </c>
      <c r="P256" s="9">
        <v>26</v>
      </c>
      <c r="Q256" s="9">
        <f t="shared" si="227"/>
        <v>46</v>
      </c>
      <c r="R256" s="9">
        <v>20</v>
      </c>
      <c r="S256" s="9">
        <v>25</v>
      </c>
      <c r="T256" s="9">
        <f t="shared" si="228"/>
        <v>45</v>
      </c>
      <c r="U256" s="9">
        <v>28</v>
      </c>
      <c r="V256" s="9">
        <v>15</v>
      </c>
      <c r="W256" s="9">
        <f t="shared" si="229"/>
        <v>43</v>
      </c>
      <c r="X256" s="9">
        <f t="shared" si="230"/>
        <v>68</v>
      </c>
      <c r="Y256" s="9">
        <f t="shared" si="231"/>
        <v>66</v>
      </c>
      <c r="Z256" s="9">
        <f t="shared" si="232"/>
        <v>134</v>
      </c>
      <c r="AA256" s="9">
        <f t="shared" si="233"/>
        <v>129</v>
      </c>
      <c r="AB256" s="19">
        <f t="shared" si="234"/>
        <v>124</v>
      </c>
      <c r="AC256" s="9">
        <f t="shared" si="235"/>
        <v>253</v>
      </c>
    </row>
    <row r="257" spans="1:29" s="1" customFormat="1" ht="35.1" customHeight="1">
      <c r="A257" s="9">
        <v>5</v>
      </c>
      <c r="B257" s="10" t="s">
        <v>236</v>
      </c>
      <c r="C257" s="9">
        <v>0</v>
      </c>
      <c r="D257" s="9">
        <v>0</v>
      </c>
      <c r="E257" s="9">
        <f t="shared" si="221"/>
        <v>0</v>
      </c>
      <c r="F257" s="9">
        <v>0</v>
      </c>
      <c r="G257" s="9">
        <v>0</v>
      </c>
      <c r="H257" s="9">
        <f t="shared" si="222"/>
        <v>0</v>
      </c>
      <c r="I257" s="9">
        <v>0</v>
      </c>
      <c r="J257" s="9">
        <v>0</v>
      </c>
      <c r="K257" s="9">
        <f t="shared" si="223"/>
        <v>0</v>
      </c>
      <c r="L257" s="9">
        <f t="shared" si="224"/>
        <v>0</v>
      </c>
      <c r="M257" s="9">
        <f t="shared" si="225"/>
        <v>0</v>
      </c>
      <c r="N257" s="9">
        <f t="shared" si="226"/>
        <v>0</v>
      </c>
      <c r="O257" s="9">
        <v>37</v>
      </c>
      <c r="P257" s="9">
        <v>20</v>
      </c>
      <c r="Q257" s="9">
        <f t="shared" si="227"/>
        <v>57</v>
      </c>
      <c r="R257" s="9">
        <v>35</v>
      </c>
      <c r="S257" s="9">
        <v>23</v>
      </c>
      <c r="T257" s="9">
        <f t="shared" si="228"/>
        <v>58</v>
      </c>
      <c r="U257" s="9">
        <v>35</v>
      </c>
      <c r="V257" s="9">
        <v>52</v>
      </c>
      <c r="W257" s="9">
        <f t="shared" si="229"/>
        <v>87</v>
      </c>
      <c r="X257" s="9">
        <f t="shared" si="230"/>
        <v>107</v>
      </c>
      <c r="Y257" s="9">
        <f t="shared" si="231"/>
        <v>95</v>
      </c>
      <c r="Z257" s="9">
        <f t="shared" si="232"/>
        <v>202</v>
      </c>
      <c r="AA257" s="9">
        <f t="shared" si="233"/>
        <v>107</v>
      </c>
      <c r="AB257" s="19">
        <f t="shared" si="234"/>
        <v>95</v>
      </c>
      <c r="AC257" s="9">
        <f t="shared" si="235"/>
        <v>202</v>
      </c>
    </row>
    <row r="258" spans="1:29" s="1" customFormat="1" ht="35.1" customHeight="1">
      <c r="A258" s="9">
        <v>6</v>
      </c>
      <c r="B258" s="10" t="s">
        <v>129</v>
      </c>
      <c r="C258" s="9">
        <v>36</v>
      </c>
      <c r="D258" s="9">
        <v>24</v>
      </c>
      <c r="E258" s="9">
        <f t="shared" si="221"/>
        <v>60</v>
      </c>
      <c r="F258" s="9">
        <v>49</v>
      </c>
      <c r="G258" s="9">
        <v>30</v>
      </c>
      <c r="H258" s="9">
        <f t="shared" si="222"/>
        <v>79</v>
      </c>
      <c r="I258" s="9">
        <v>39</v>
      </c>
      <c r="J258" s="9">
        <v>35</v>
      </c>
      <c r="K258" s="9">
        <f t="shared" si="223"/>
        <v>74</v>
      </c>
      <c r="L258" s="9">
        <f t="shared" si="224"/>
        <v>124</v>
      </c>
      <c r="M258" s="9">
        <f t="shared" si="225"/>
        <v>89</v>
      </c>
      <c r="N258" s="9">
        <f t="shared" si="226"/>
        <v>213</v>
      </c>
      <c r="O258" s="9">
        <v>43</v>
      </c>
      <c r="P258" s="9">
        <v>39</v>
      </c>
      <c r="Q258" s="9">
        <f t="shared" si="227"/>
        <v>82</v>
      </c>
      <c r="R258" s="9">
        <v>41</v>
      </c>
      <c r="S258" s="9">
        <v>36</v>
      </c>
      <c r="T258" s="9">
        <f t="shared" si="228"/>
        <v>77</v>
      </c>
      <c r="U258" s="9">
        <v>48</v>
      </c>
      <c r="V258" s="9">
        <v>36</v>
      </c>
      <c r="W258" s="9">
        <f t="shared" si="229"/>
        <v>84</v>
      </c>
      <c r="X258" s="9">
        <f t="shared" si="230"/>
        <v>132</v>
      </c>
      <c r="Y258" s="9">
        <f t="shared" si="231"/>
        <v>111</v>
      </c>
      <c r="Z258" s="9">
        <f t="shared" si="232"/>
        <v>243</v>
      </c>
      <c r="AA258" s="9">
        <f t="shared" si="233"/>
        <v>256</v>
      </c>
      <c r="AB258" s="19">
        <f t="shared" si="234"/>
        <v>200</v>
      </c>
      <c r="AC258" s="9">
        <f t="shared" si="235"/>
        <v>456</v>
      </c>
    </row>
    <row r="259" spans="1:29" s="1" customFormat="1" ht="35.1" customHeight="1">
      <c r="A259" s="9">
        <v>7</v>
      </c>
      <c r="B259" s="10" t="s">
        <v>128</v>
      </c>
      <c r="C259" s="9">
        <v>18</v>
      </c>
      <c r="D259" s="9">
        <v>9</v>
      </c>
      <c r="E259" s="9">
        <f t="shared" si="221"/>
        <v>27</v>
      </c>
      <c r="F259" s="9">
        <v>20</v>
      </c>
      <c r="G259" s="9">
        <v>12</v>
      </c>
      <c r="H259" s="9">
        <f t="shared" si="222"/>
        <v>32</v>
      </c>
      <c r="I259" s="9">
        <v>15</v>
      </c>
      <c r="J259" s="9">
        <v>15</v>
      </c>
      <c r="K259" s="9">
        <f t="shared" si="223"/>
        <v>30</v>
      </c>
      <c r="L259" s="9">
        <f t="shared" si="224"/>
        <v>53</v>
      </c>
      <c r="M259" s="9">
        <f t="shared" si="225"/>
        <v>36</v>
      </c>
      <c r="N259" s="9">
        <f t="shared" si="226"/>
        <v>89</v>
      </c>
      <c r="O259" s="9">
        <v>20</v>
      </c>
      <c r="P259" s="9">
        <v>11</v>
      </c>
      <c r="Q259" s="9">
        <f t="shared" si="227"/>
        <v>31</v>
      </c>
      <c r="R259" s="9">
        <v>20</v>
      </c>
      <c r="S259" s="9">
        <v>17</v>
      </c>
      <c r="T259" s="9">
        <f t="shared" si="228"/>
        <v>37</v>
      </c>
      <c r="U259" s="9">
        <v>20</v>
      </c>
      <c r="V259" s="9">
        <v>13</v>
      </c>
      <c r="W259" s="9">
        <f t="shared" si="229"/>
        <v>33</v>
      </c>
      <c r="X259" s="9">
        <f t="shared" si="230"/>
        <v>60</v>
      </c>
      <c r="Y259" s="9">
        <f t="shared" si="231"/>
        <v>41</v>
      </c>
      <c r="Z259" s="9">
        <f t="shared" si="232"/>
        <v>101</v>
      </c>
      <c r="AA259" s="9">
        <f t="shared" si="233"/>
        <v>113</v>
      </c>
      <c r="AB259" s="19">
        <f t="shared" si="234"/>
        <v>77</v>
      </c>
      <c r="AC259" s="9">
        <f t="shared" si="235"/>
        <v>190</v>
      </c>
    </row>
    <row r="260" spans="1:29" s="1" customFormat="1" ht="35.1" customHeight="1">
      <c r="A260" s="9">
        <v>8</v>
      </c>
      <c r="B260" s="10" t="s">
        <v>122</v>
      </c>
      <c r="C260" s="9">
        <v>61</v>
      </c>
      <c r="D260" s="9">
        <v>57</v>
      </c>
      <c r="E260" s="9">
        <f t="shared" si="221"/>
        <v>118</v>
      </c>
      <c r="F260" s="9">
        <v>67</v>
      </c>
      <c r="G260" s="9">
        <v>60</v>
      </c>
      <c r="H260" s="9">
        <f t="shared" si="222"/>
        <v>127</v>
      </c>
      <c r="I260" s="9">
        <v>60</v>
      </c>
      <c r="J260" s="9">
        <v>45</v>
      </c>
      <c r="K260" s="9">
        <f t="shared" si="223"/>
        <v>105</v>
      </c>
      <c r="L260" s="9">
        <f t="shared" si="224"/>
        <v>188</v>
      </c>
      <c r="M260" s="9">
        <f t="shared" si="225"/>
        <v>162</v>
      </c>
      <c r="N260" s="9">
        <f t="shared" si="226"/>
        <v>350</v>
      </c>
      <c r="O260" s="9">
        <v>56</v>
      </c>
      <c r="P260" s="9">
        <v>40</v>
      </c>
      <c r="Q260" s="9">
        <f t="shared" si="227"/>
        <v>96</v>
      </c>
      <c r="R260" s="9">
        <v>50</v>
      </c>
      <c r="S260" s="9">
        <v>61</v>
      </c>
      <c r="T260" s="9">
        <f t="shared" si="228"/>
        <v>111</v>
      </c>
      <c r="U260" s="9">
        <v>38</v>
      </c>
      <c r="V260" s="9">
        <v>42</v>
      </c>
      <c r="W260" s="9">
        <f t="shared" si="229"/>
        <v>80</v>
      </c>
      <c r="X260" s="9">
        <f t="shared" si="230"/>
        <v>144</v>
      </c>
      <c r="Y260" s="9">
        <f t="shared" si="231"/>
        <v>143</v>
      </c>
      <c r="Z260" s="9">
        <f t="shared" si="232"/>
        <v>287</v>
      </c>
      <c r="AA260" s="9">
        <f t="shared" si="233"/>
        <v>332</v>
      </c>
      <c r="AB260" s="19">
        <f t="shared" si="234"/>
        <v>305</v>
      </c>
      <c r="AC260" s="9">
        <f t="shared" si="235"/>
        <v>637</v>
      </c>
    </row>
    <row r="261" spans="1:29" s="1" customFormat="1" ht="35.1" customHeight="1">
      <c r="A261" s="9">
        <v>9</v>
      </c>
      <c r="B261" s="10" t="s">
        <v>130</v>
      </c>
      <c r="C261" s="9">
        <v>85</v>
      </c>
      <c r="D261" s="9">
        <v>74</v>
      </c>
      <c r="E261" s="9">
        <f t="shared" si="221"/>
        <v>159</v>
      </c>
      <c r="F261" s="9">
        <v>109</v>
      </c>
      <c r="G261" s="9">
        <v>63</v>
      </c>
      <c r="H261" s="9">
        <f t="shared" si="222"/>
        <v>172</v>
      </c>
      <c r="I261" s="9">
        <v>93</v>
      </c>
      <c r="J261" s="9">
        <v>105</v>
      </c>
      <c r="K261" s="9">
        <f t="shared" si="223"/>
        <v>198</v>
      </c>
      <c r="L261" s="9">
        <f t="shared" si="224"/>
        <v>287</v>
      </c>
      <c r="M261" s="9">
        <f t="shared" si="225"/>
        <v>242</v>
      </c>
      <c r="N261" s="9">
        <f t="shared" si="226"/>
        <v>529</v>
      </c>
      <c r="O261" s="9">
        <v>90</v>
      </c>
      <c r="P261" s="9">
        <v>73</v>
      </c>
      <c r="Q261" s="9">
        <f t="shared" si="227"/>
        <v>163</v>
      </c>
      <c r="R261" s="9">
        <v>93</v>
      </c>
      <c r="S261" s="9">
        <v>71</v>
      </c>
      <c r="T261" s="9">
        <f t="shared" si="228"/>
        <v>164</v>
      </c>
      <c r="U261" s="9">
        <v>56</v>
      </c>
      <c r="V261" s="9">
        <v>62</v>
      </c>
      <c r="W261" s="9">
        <f t="shared" si="229"/>
        <v>118</v>
      </c>
      <c r="X261" s="9">
        <f t="shared" si="230"/>
        <v>239</v>
      </c>
      <c r="Y261" s="9">
        <f t="shared" si="231"/>
        <v>206</v>
      </c>
      <c r="Z261" s="9">
        <f t="shared" si="232"/>
        <v>445</v>
      </c>
      <c r="AA261" s="9">
        <f t="shared" si="233"/>
        <v>526</v>
      </c>
      <c r="AB261" s="19">
        <f t="shared" si="234"/>
        <v>448</v>
      </c>
      <c r="AC261" s="9">
        <f t="shared" si="235"/>
        <v>974</v>
      </c>
    </row>
    <row r="262" spans="1:29" s="1" customFormat="1" ht="35.1" customHeight="1">
      <c r="A262" s="9">
        <v>10</v>
      </c>
      <c r="B262" s="10" t="s">
        <v>127</v>
      </c>
      <c r="C262" s="9">
        <v>19</v>
      </c>
      <c r="D262" s="9">
        <v>36</v>
      </c>
      <c r="E262" s="9">
        <f t="shared" si="221"/>
        <v>55</v>
      </c>
      <c r="F262" s="9">
        <v>25</v>
      </c>
      <c r="G262" s="9">
        <v>27</v>
      </c>
      <c r="H262" s="9">
        <f t="shared" si="222"/>
        <v>52</v>
      </c>
      <c r="I262" s="9">
        <v>23</v>
      </c>
      <c r="J262" s="9">
        <v>34</v>
      </c>
      <c r="K262" s="9">
        <f t="shared" si="223"/>
        <v>57</v>
      </c>
      <c r="L262" s="9">
        <f t="shared" si="224"/>
        <v>67</v>
      </c>
      <c r="M262" s="9">
        <f t="shared" si="225"/>
        <v>97</v>
      </c>
      <c r="N262" s="9">
        <f t="shared" si="226"/>
        <v>164</v>
      </c>
      <c r="O262" s="9">
        <v>25</v>
      </c>
      <c r="P262" s="9">
        <v>37</v>
      </c>
      <c r="Q262" s="9">
        <f t="shared" si="227"/>
        <v>62</v>
      </c>
      <c r="R262" s="9">
        <v>32</v>
      </c>
      <c r="S262" s="9">
        <v>39</v>
      </c>
      <c r="T262" s="9">
        <f t="shared" si="228"/>
        <v>71</v>
      </c>
      <c r="U262" s="9">
        <v>28</v>
      </c>
      <c r="V262" s="9">
        <v>36</v>
      </c>
      <c r="W262" s="9">
        <f t="shared" si="229"/>
        <v>64</v>
      </c>
      <c r="X262" s="9">
        <f t="shared" si="230"/>
        <v>85</v>
      </c>
      <c r="Y262" s="9">
        <f t="shared" si="231"/>
        <v>112</v>
      </c>
      <c r="Z262" s="9">
        <f t="shared" si="232"/>
        <v>197</v>
      </c>
      <c r="AA262" s="9">
        <f t="shared" si="233"/>
        <v>152</v>
      </c>
      <c r="AB262" s="19">
        <f t="shared" si="234"/>
        <v>209</v>
      </c>
      <c r="AC262" s="9">
        <f t="shared" si="235"/>
        <v>361</v>
      </c>
    </row>
    <row r="263" spans="1:29" s="2" customFormat="1" ht="35.1" customHeight="1">
      <c r="A263" s="9">
        <v>11</v>
      </c>
      <c r="B263" s="10" t="s">
        <v>132</v>
      </c>
      <c r="C263" s="9">
        <v>38</v>
      </c>
      <c r="D263" s="9">
        <v>45</v>
      </c>
      <c r="E263" s="9">
        <f t="shared" si="221"/>
        <v>83</v>
      </c>
      <c r="F263" s="9">
        <v>47</v>
      </c>
      <c r="G263" s="9">
        <v>35</v>
      </c>
      <c r="H263" s="9">
        <f t="shared" si="222"/>
        <v>82</v>
      </c>
      <c r="I263" s="9">
        <v>46</v>
      </c>
      <c r="J263" s="9">
        <v>39</v>
      </c>
      <c r="K263" s="9">
        <f t="shared" si="223"/>
        <v>85</v>
      </c>
      <c r="L263" s="9">
        <f t="shared" si="224"/>
        <v>131</v>
      </c>
      <c r="M263" s="9">
        <f t="shared" si="225"/>
        <v>119</v>
      </c>
      <c r="N263" s="9">
        <f t="shared" si="226"/>
        <v>250</v>
      </c>
      <c r="O263" s="9">
        <v>43</v>
      </c>
      <c r="P263" s="9">
        <v>35</v>
      </c>
      <c r="Q263" s="9">
        <f t="shared" si="227"/>
        <v>78</v>
      </c>
      <c r="R263" s="9">
        <v>35</v>
      </c>
      <c r="S263" s="9">
        <v>35</v>
      </c>
      <c r="T263" s="9">
        <f t="shared" si="228"/>
        <v>70</v>
      </c>
      <c r="U263" s="9">
        <v>36</v>
      </c>
      <c r="V263" s="9">
        <v>37</v>
      </c>
      <c r="W263" s="9">
        <f t="shared" si="229"/>
        <v>73</v>
      </c>
      <c r="X263" s="9">
        <f t="shared" si="230"/>
        <v>114</v>
      </c>
      <c r="Y263" s="9">
        <f t="shared" si="231"/>
        <v>107</v>
      </c>
      <c r="Z263" s="9">
        <f t="shared" si="232"/>
        <v>221</v>
      </c>
      <c r="AA263" s="9">
        <f t="shared" si="233"/>
        <v>245</v>
      </c>
      <c r="AB263" s="19">
        <f t="shared" si="234"/>
        <v>226</v>
      </c>
      <c r="AC263" s="9">
        <f t="shared" si="235"/>
        <v>471</v>
      </c>
    </row>
    <row r="264" spans="1:29" s="1" customFormat="1" ht="35.1" customHeight="1">
      <c r="A264" s="9">
        <v>12</v>
      </c>
      <c r="B264" s="10" t="s">
        <v>125</v>
      </c>
      <c r="C264" s="9">
        <v>45</v>
      </c>
      <c r="D264" s="9">
        <v>31</v>
      </c>
      <c r="E264" s="9">
        <f t="shared" si="221"/>
        <v>76</v>
      </c>
      <c r="F264" s="9">
        <v>60</v>
      </c>
      <c r="G264" s="9">
        <v>64</v>
      </c>
      <c r="H264" s="9">
        <f t="shared" si="222"/>
        <v>124</v>
      </c>
      <c r="I264" s="9">
        <v>44</v>
      </c>
      <c r="J264" s="9">
        <v>52</v>
      </c>
      <c r="K264" s="9">
        <f t="shared" si="223"/>
        <v>96</v>
      </c>
      <c r="L264" s="9">
        <f t="shared" si="224"/>
        <v>149</v>
      </c>
      <c r="M264" s="9">
        <f t="shared" si="225"/>
        <v>147</v>
      </c>
      <c r="N264" s="9">
        <f t="shared" si="226"/>
        <v>296</v>
      </c>
      <c r="O264" s="9">
        <v>53</v>
      </c>
      <c r="P264" s="9">
        <v>55</v>
      </c>
      <c r="Q264" s="9">
        <f t="shared" si="227"/>
        <v>108</v>
      </c>
      <c r="R264" s="9">
        <v>45</v>
      </c>
      <c r="S264" s="9">
        <v>55</v>
      </c>
      <c r="T264" s="9">
        <f t="shared" si="228"/>
        <v>100</v>
      </c>
      <c r="U264" s="9">
        <v>45</v>
      </c>
      <c r="V264" s="9">
        <v>30</v>
      </c>
      <c r="W264" s="9">
        <f t="shared" si="229"/>
        <v>75</v>
      </c>
      <c r="X264" s="9">
        <f t="shared" si="230"/>
        <v>143</v>
      </c>
      <c r="Y264" s="9">
        <f t="shared" si="231"/>
        <v>140</v>
      </c>
      <c r="Z264" s="9">
        <f t="shared" si="232"/>
        <v>283</v>
      </c>
      <c r="AA264" s="9">
        <f t="shared" si="233"/>
        <v>292</v>
      </c>
      <c r="AB264" s="19">
        <f t="shared" si="234"/>
        <v>287</v>
      </c>
      <c r="AC264" s="9">
        <f t="shared" si="235"/>
        <v>579</v>
      </c>
    </row>
    <row r="265" spans="1:29" s="1" customFormat="1" ht="35.1" customHeight="1">
      <c r="A265" s="9">
        <v>13</v>
      </c>
      <c r="B265" s="10" t="s">
        <v>124</v>
      </c>
      <c r="C265" s="9">
        <v>50</v>
      </c>
      <c r="D265" s="9">
        <v>67</v>
      </c>
      <c r="E265" s="9">
        <f t="shared" si="221"/>
        <v>117</v>
      </c>
      <c r="F265" s="9">
        <v>47</v>
      </c>
      <c r="G265" s="9">
        <v>49</v>
      </c>
      <c r="H265" s="9">
        <f t="shared" si="222"/>
        <v>96</v>
      </c>
      <c r="I265" s="9">
        <v>43</v>
      </c>
      <c r="J265" s="9">
        <v>49</v>
      </c>
      <c r="K265" s="9">
        <f t="shared" si="223"/>
        <v>92</v>
      </c>
      <c r="L265" s="9">
        <f t="shared" si="224"/>
        <v>140</v>
      </c>
      <c r="M265" s="9">
        <f t="shared" si="225"/>
        <v>165</v>
      </c>
      <c r="N265" s="9">
        <f t="shared" si="226"/>
        <v>305</v>
      </c>
      <c r="O265" s="9">
        <v>54</v>
      </c>
      <c r="P265" s="9">
        <v>44</v>
      </c>
      <c r="Q265" s="9">
        <f t="shared" si="227"/>
        <v>98</v>
      </c>
      <c r="R265" s="9">
        <v>46</v>
      </c>
      <c r="S265" s="9">
        <v>51</v>
      </c>
      <c r="T265" s="9">
        <f t="shared" si="228"/>
        <v>97</v>
      </c>
      <c r="U265" s="9">
        <v>50</v>
      </c>
      <c r="V265" s="9">
        <v>44</v>
      </c>
      <c r="W265" s="9">
        <f t="shared" si="229"/>
        <v>94</v>
      </c>
      <c r="X265" s="9">
        <f t="shared" si="230"/>
        <v>150</v>
      </c>
      <c r="Y265" s="9">
        <f t="shared" si="231"/>
        <v>139</v>
      </c>
      <c r="Z265" s="9">
        <f t="shared" si="232"/>
        <v>289</v>
      </c>
      <c r="AA265" s="9">
        <f t="shared" si="233"/>
        <v>290</v>
      </c>
      <c r="AB265" s="19">
        <f t="shared" si="234"/>
        <v>304</v>
      </c>
      <c r="AC265" s="9">
        <f t="shared" si="235"/>
        <v>594</v>
      </c>
    </row>
    <row r="266" spans="1:29" s="1" customFormat="1" ht="35.1" customHeight="1">
      <c r="A266" s="9">
        <v>14</v>
      </c>
      <c r="B266" s="10" t="s">
        <v>133</v>
      </c>
      <c r="C266" s="9">
        <v>36</v>
      </c>
      <c r="D266" s="9">
        <v>22</v>
      </c>
      <c r="E266" s="9">
        <f t="shared" si="221"/>
        <v>58</v>
      </c>
      <c r="F266" s="9">
        <v>32</v>
      </c>
      <c r="G266" s="9">
        <v>40</v>
      </c>
      <c r="H266" s="9">
        <f t="shared" si="222"/>
        <v>72</v>
      </c>
      <c r="I266" s="9">
        <v>28</v>
      </c>
      <c r="J266" s="9">
        <v>35</v>
      </c>
      <c r="K266" s="9">
        <f t="shared" si="223"/>
        <v>63</v>
      </c>
      <c r="L266" s="9">
        <f t="shared" si="224"/>
        <v>96</v>
      </c>
      <c r="M266" s="9">
        <f t="shared" si="225"/>
        <v>97</v>
      </c>
      <c r="N266" s="9">
        <f t="shared" si="226"/>
        <v>193</v>
      </c>
      <c r="O266" s="9">
        <v>35</v>
      </c>
      <c r="P266" s="9">
        <v>37</v>
      </c>
      <c r="Q266" s="9">
        <f t="shared" si="227"/>
        <v>72</v>
      </c>
      <c r="R266" s="9">
        <v>45</v>
      </c>
      <c r="S266" s="9">
        <v>39</v>
      </c>
      <c r="T266" s="9">
        <f t="shared" si="228"/>
        <v>84</v>
      </c>
      <c r="U266" s="9">
        <v>37</v>
      </c>
      <c r="V266" s="9">
        <v>36</v>
      </c>
      <c r="W266" s="9">
        <f t="shared" si="229"/>
        <v>73</v>
      </c>
      <c r="X266" s="9">
        <f t="shared" si="230"/>
        <v>117</v>
      </c>
      <c r="Y266" s="9">
        <f t="shared" si="231"/>
        <v>112</v>
      </c>
      <c r="Z266" s="9">
        <f t="shared" si="232"/>
        <v>229</v>
      </c>
      <c r="AA266" s="9">
        <f t="shared" si="233"/>
        <v>213</v>
      </c>
      <c r="AB266" s="19">
        <f t="shared" si="234"/>
        <v>209</v>
      </c>
      <c r="AC266" s="9">
        <f t="shared" si="235"/>
        <v>422</v>
      </c>
    </row>
    <row r="267" spans="1:29" s="1" customFormat="1" ht="35.1" customHeight="1">
      <c r="A267" s="9">
        <v>15</v>
      </c>
      <c r="B267" s="10" t="s">
        <v>121</v>
      </c>
      <c r="C267" s="9">
        <v>98</v>
      </c>
      <c r="D267" s="9">
        <v>77</v>
      </c>
      <c r="E267" s="9">
        <f t="shared" si="221"/>
        <v>175</v>
      </c>
      <c r="F267" s="9">
        <v>65</v>
      </c>
      <c r="G267" s="9">
        <v>48</v>
      </c>
      <c r="H267" s="9">
        <f t="shared" si="222"/>
        <v>113</v>
      </c>
      <c r="I267" s="9">
        <v>62</v>
      </c>
      <c r="J267" s="9">
        <v>55</v>
      </c>
      <c r="K267" s="9">
        <f t="shared" si="223"/>
        <v>117</v>
      </c>
      <c r="L267" s="9">
        <f t="shared" si="224"/>
        <v>225</v>
      </c>
      <c r="M267" s="9">
        <f t="shared" si="225"/>
        <v>180</v>
      </c>
      <c r="N267" s="9">
        <f t="shared" si="226"/>
        <v>405</v>
      </c>
      <c r="O267" s="9">
        <v>68</v>
      </c>
      <c r="P267" s="9">
        <v>54</v>
      </c>
      <c r="Q267" s="9">
        <f t="shared" si="227"/>
        <v>122</v>
      </c>
      <c r="R267" s="9">
        <v>61</v>
      </c>
      <c r="S267" s="9">
        <v>68</v>
      </c>
      <c r="T267" s="9">
        <f t="shared" si="228"/>
        <v>129</v>
      </c>
      <c r="U267" s="9">
        <v>95</v>
      </c>
      <c r="V267" s="9">
        <v>91</v>
      </c>
      <c r="W267" s="9">
        <f t="shared" si="229"/>
        <v>186</v>
      </c>
      <c r="X267" s="9">
        <f t="shared" si="230"/>
        <v>224</v>
      </c>
      <c r="Y267" s="9">
        <f t="shared" si="231"/>
        <v>213</v>
      </c>
      <c r="Z267" s="9">
        <f t="shared" si="232"/>
        <v>437</v>
      </c>
      <c r="AA267" s="9">
        <f t="shared" si="233"/>
        <v>449</v>
      </c>
      <c r="AB267" s="19">
        <f t="shared" si="234"/>
        <v>393</v>
      </c>
      <c r="AC267" s="9">
        <f t="shared" si="235"/>
        <v>842</v>
      </c>
    </row>
    <row r="268" spans="1:29" s="1" customFormat="1" ht="35.1" customHeight="1">
      <c r="A268" s="9">
        <v>16</v>
      </c>
      <c r="B268" s="10" t="s">
        <v>123</v>
      </c>
      <c r="C268" s="9">
        <v>76</v>
      </c>
      <c r="D268" s="9">
        <v>95</v>
      </c>
      <c r="E268" s="9">
        <f t="shared" si="221"/>
        <v>171</v>
      </c>
      <c r="F268" s="9">
        <v>76</v>
      </c>
      <c r="G268" s="9">
        <v>88</v>
      </c>
      <c r="H268" s="9">
        <f t="shared" si="222"/>
        <v>164</v>
      </c>
      <c r="I268" s="9">
        <v>56</v>
      </c>
      <c r="J268" s="9">
        <v>59</v>
      </c>
      <c r="K268" s="9">
        <f t="shared" si="223"/>
        <v>115</v>
      </c>
      <c r="L268" s="9">
        <f t="shared" si="224"/>
        <v>208</v>
      </c>
      <c r="M268" s="9">
        <f t="shared" si="225"/>
        <v>242</v>
      </c>
      <c r="N268" s="9">
        <f t="shared" si="226"/>
        <v>450</v>
      </c>
      <c r="O268" s="9">
        <v>95</v>
      </c>
      <c r="P268" s="9">
        <v>76</v>
      </c>
      <c r="Q268" s="9">
        <f t="shared" si="227"/>
        <v>171</v>
      </c>
      <c r="R268" s="9">
        <v>84</v>
      </c>
      <c r="S268" s="9">
        <v>74</v>
      </c>
      <c r="T268" s="9">
        <f t="shared" si="228"/>
        <v>158</v>
      </c>
      <c r="U268" s="9">
        <v>51</v>
      </c>
      <c r="V268" s="9">
        <v>57</v>
      </c>
      <c r="W268" s="9">
        <f t="shared" si="229"/>
        <v>108</v>
      </c>
      <c r="X268" s="9">
        <f t="shared" si="230"/>
        <v>230</v>
      </c>
      <c r="Y268" s="9">
        <f t="shared" si="231"/>
        <v>207</v>
      </c>
      <c r="Z268" s="9">
        <f t="shared" si="232"/>
        <v>437</v>
      </c>
      <c r="AA268" s="9">
        <f t="shared" si="233"/>
        <v>438</v>
      </c>
      <c r="AB268" s="19">
        <f t="shared" si="234"/>
        <v>449</v>
      </c>
      <c r="AC268" s="9">
        <f t="shared" si="235"/>
        <v>887</v>
      </c>
    </row>
    <row r="269" spans="1:29" s="1" customFormat="1" ht="35.1" customHeight="1">
      <c r="A269" s="8"/>
      <c r="B269" s="14" t="s">
        <v>37</v>
      </c>
      <c r="C269" s="8">
        <f>SUM(C253:C268)</f>
        <v>807</v>
      </c>
      <c r="D269" s="8">
        <f t="shared" ref="D269:AC269" si="236">SUM(D253:D268)</f>
        <v>762</v>
      </c>
      <c r="E269" s="8">
        <f t="shared" si="236"/>
        <v>1569</v>
      </c>
      <c r="F269" s="8">
        <f t="shared" si="236"/>
        <v>828</v>
      </c>
      <c r="G269" s="8">
        <f t="shared" si="236"/>
        <v>696</v>
      </c>
      <c r="H269" s="8">
        <f t="shared" si="236"/>
        <v>1524</v>
      </c>
      <c r="I269" s="8">
        <f t="shared" si="236"/>
        <v>703</v>
      </c>
      <c r="J269" s="8">
        <f t="shared" si="236"/>
        <v>700</v>
      </c>
      <c r="K269" s="8">
        <f t="shared" si="236"/>
        <v>1403</v>
      </c>
      <c r="L269" s="8">
        <f t="shared" si="236"/>
        <v>2338</v>
      </c>
      <c r="M269" s="8">
        <f t="shared" si="236"/>
        <v>2158</v>
      </c>
      <c r="N269" s="8">
        <f t="shared" si="236"/>
        <v>4496</v>
      </c>
      <c r="O269" s="8">
        <f t="shared" si="236"/>
        <v>788</v>
      </c>
      <c r="P269" s="8">
        <f t="shared" si="236"/>
        <v>690</v>
      </c>
      <c r="Q269" s="8">
        <f t="shared" si="236"/>
        <v>1478</v>
      </c>
      <c r="R269" s="8">
        <f t="shared" si="236"/>
        <v>804</v>
      </c>
      <c r="S269" s="8">
        <f t="shared" si="236"/>
        <v>740</v>
      </c>
      <c r="T269" s="8">
        <f t="shared" si="236"/>
        <v>1544</v>
      </c>
      <c r="U269" s="8">
        <f t="shared" si="236"/>
        <v>744</v>
      </c>
      <c r="V269" s="8">
        <f t="shared" si="236"/>
        <v>715</v>
      </c>
      <c r="W269" s="8">
        <f t="shared" si="236"/>
        <v>1459</v>
      </c>
      <c r="X269" s="8">
        <f t="shared" si="236"/>
        <v>2336</v>
      </c>
      <c r="Y269" s="8">
        <f t="shared" si="236"/>
        <v>2145</v>
      </c>
      <c r="Z269" s="8">
        <f t="shared" si="236"/>
        <v>4481</v>
      </c>
      <c r="AA269" s="8">
        <f t="shared" si="236"/>
        <v>4674</v>
      </c>
      <c r="AB269" s="15">
        <f t="shared" si="236"/>
        <v>4303</v>
      </c>
      <c r="AC269" s="8">
        <f t="shared" si="236"/>
        <v>8977</v>
      </c>
    </row>
    <row r="270" spans="1:29" s="33" customFormat="1" ht="35.1" customHeight="1">
      <c r="A270" s="193" t="s">
        <v>229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  <c r="AA270" s="193"/>
      <c r="AB270" s="193"/>
      <c r="AC270" s="194"/>
    </row>
    <row r="271" spans="1:29" s="33" customFormat="1" ht="35.1" customHeight="1">
      <c r="A271" s="178" t="s">
        <v>1</v>
      </c>
      <c r="B271" s="178" t="s">
        <v>244</v>
      </c>
      <c r="C271" s="178" t="s">
        <v>3</v>
      </c>
      <c r="D271" s="178"/>
      <c r="E271" s="178"/>
      <c r="F271" s="178" t="s">
        <v>4</v>
      </c>
      <c r="G271" s="178"/>
      <c r="H271" s="178"/>
      <c r="I271" s="178" t="s">
        <v>5</v>
      </c>
      <c r="J271" s="178"/>
      <c r="K271" s="178"/>
      <c r="L271" s="178" t="s">
        <v>6</v>
      </c>
      <c r="M271" s="178"/>
      <c r="N271" s="178"/>
      <c r="O271" s="178" t="s">
        <v>230</v>
      </c>
      <c r="P271" s="178"/>
      <c r="Q271" s="178"/>
      <c r="R271" s="178" t="s">
        <v>231</v>
      </c>
      <c r="S271" s="178"/>
      <c r="T271" s="178"/>
      <c r="U271" s="178" t="s">
        <v>232</v>
      </c>
      <c r="V271" s="178"/>
      <c r="W271" s="178"/>
      <c r="X271" s="178" t="s">
        <v>233</v>
      </c>
      <c r="Y271" s="178"/>
      <c r="Z271" s="178"/>
      <c r="AA271" s="178" t="s">
        <v>11</v>
      </c>
      <c r="AB271" s="178"/>
      <c r="AC271" s="174"/>
    </row>
    <row r="272" spans="1:29" s="33" customFormat="1" ht="35.1" customHeight="1">
      <c r="A272" s="178"/>
      <c r="B272" s="178"/>
      <c r="C272" s="8" t="s">
        <v>12</v>
      </c>
      <c r="D272" s="8" t="s">
        <v>13</v>
      </c>
      <c r="E272" s="8" t="s">
        <v>14</v>
      </c>
      <c r="F272" s="8" t="s">
        <v>12</v>
      </c>
      <c r="G272" s="8" t="s">
        <v>13</v>
      </c>
      <c r="H272" s="8" t="s">
        <v>14</v>
      </c>
      <c r="I272" s="8" t="s">
        <v>12</v>
      </c>
      <c r="J272" s="8" t="s">
        <v>13</v>
      </c>
      <c r="K272" s="8" t="s">
        <v>14</v>
      </c>
      <c r="L272" s="8" t="s">
        <v>12</v>
      </c>
      <c r="M272" s="8" t="s">
        <v>13</v>
      </c>
      <c r="N272" s="8" t="s">
        <v>14</v>
      </c>
      <c r="O272" s="8" t="s">
        <v>12</v>
      </c>
      <c r="P272" s="8" t="s">
        <v>13</v>
      </c>
      <c r="Q272" s="8" t="s">
        <v>14</v>
      </c>
      <c r="R272" s="8" t="s">
        <v>12</v>
      </c>
      <c r="S272" s="8" t="s">
        <v>13</v>
      </c>
      <c r="T272" s="8" t="s">
        <v>14</v>
      </c>
      <c r="U272" s="8" t="s">
        <v>12</v>
      </c>
      <c r="V272" s="8" t="s">
        <v>13</v>
      </c>
      <c r="W272" s="8" t="s">
        <v>14</v>
      </c>
      <c r="X272" s="8" t="s">
        <v>12</v>
      </c>
      <c r="Y272" s="8" t="s">
        <v>13</v>
      </c>
      <c r="Z272" s="8" t="s">
        <v>14</v>
      </c>
      <c r="AA272" s="8" t="s">
        <v>12</v>
      </c>
      <c r="AB272" s="15" t="s">
        <v>13</v>
      </c>
      <c r="AC272" s="8" t="s">
        <v>14</v>
      </c>
    </row>
    <row r="273" spans="1:29" s="33" customFormat="1" ht="35.1" customHeight="1">
      <c r="A273" s="8">
        <v>1</v>
      </c>
      <c r="B273" s="14" t="s">
        <v>0</v>
      </c>
      <c r="C273" s="8">
        <v>1781</v>
      </c>
      <c r="D273" s="8">
        <v>1861</v>
      </c>
      <c r="E273" s="8">
        <f>C273+D273</f>
        <v>3642</v>
      </c>
      <c r="F273" s="8">
        <v>2402</v>
      </c>
      <c r="G273" s="8">
        <v>2417</v>
      </c>
      <c r="H273" s="8">
        <f>F273+G273</f>
        <v>4819</v>
      </c>
      <c r="I273" s="8">
        <v>2392</v>
      </c>
      <c r="J273" s="8">
        <v>2450</v>
      </c>
      <c r="K273" s="8">
        <f>I273+J273</f>
        <v>4842</v>
      </c>
      <c r="L273" s="8">
        <f>C273+F273+I273</f>
        <v>6575</v>
      </c>
      <c r="M273" s="8">
        <f>D273+G273+J273</f>
        <v>6728</v>
      </c>
      <c r="N273" s="8">
        <f>L273+M273</f>
        <v>13303</v>
      </c>
      <c r="O273" s="8">
        <v>2425</v>
      </c>
      <c r="P273" s="8">
        <v>2576</v>
      </c>
      <c r="Q273" s="8">
        <f>O273+P273</f>
        <v>5001</v>
      </c>
      <c r="R273" s="8">
        <v>2401</v>
      </c>
      <c r="S273" s="8">
        <v>2612</v>
      </c>
      <c r="T273" s="8">
        <f>R273+S273</f>
        <v>5013</v>
      </c>
      <c r="U273" s="8">
        <v>1824</v>
      </c>
      <c r="V273" s="8">
        <v>1814</v>
      </c>
      <c r="W273" s="8">
        <f>U273+V273</f>
        <v>3638</v>
      </c>
      <c r="X273" s="8">
        <f>O273+R273+U273</f>
        <v>6650</v>
      </c>
      <c r="Y273" s="8">
        <f>P273+S273+V273</f>
        <v>7002</v>
      </c>
      <c r="Z273" s="8">
        <f>X273+Y273</f>
        <v>13652</v>
      </c>
      <c r="AA273" s="8">
        <f>L273+X273</f>
        <v>13225</v>
      </c>
      <c r="AB273" s="15">
        <f>M273+Y273</f>
        <v>13730</v>
      </c>
      <c r="AC273" s="8">
        <f>AA273+AB273</f>
        <v>26955</v>
      </c>
    </row>
    <row r="274" spans="1:29" s="33" customFormat="1" ht="35.1" customHeight="1">
      <c r="A274" s="8">
        <v>2</v>
      </c>
      <c r="B274" s="14" t="s">
        <v>191</v>
      </c>
      <c r="C274" s="8">
        <v>306</v>
      </c>
      <c r="D274" s="8">
        <v>337</v>
      </c>
      <c r="E274" s="8">
        <f t="shared" ref="E274:E288" si="237">C274+D274</f>
        <v>643</v>
      </c>
      <c r="F274" s="8">
        <v>393</v>
      </c>
      <c r="G274" s="8">
        <v>400</v>
      </c>
      <c r="H274" s="8">
        <f t="shared" ref="H274:H288" si="238">F274+G274</f>
        <v>793</v>
      </c>
      <c r="I274" s="8">
        <v>389</v>
      </c>
      <c r="J274" s="8">
        <v>378</v>
      </c>
      <c r="K274" s="8">
        <f t="shared" ref="K274:K288" si="239">I274+J274</f>
        <v>767</v>
      </c>
      <c r="L274" s="8">
        <f t="shared" ref="L274:L288" si="240">C274+F274+I274</f>
        <v>1088</v>
      </c>
      <c r="M274" s="8">
        <f t="shared" ref="M274:M288" si="241">D274+G274+J274</f>
        <v>1115</v>
      </c>
      <c r="N274" s="8">
        <f t="shared" ref="N274:N288" si="242">L274+M274</f>
        <v>2203</v>
      </c>
      <c r="O274" s="8">
        <v>371</v>
      </c>
      <c r="P274" s="8">
        <v>384</v>
      </c>
      <c r="Q274" s="8">
        <f t="shared" ref="Q274:Q288" si="243">O274+P274</f>
        <v>755</v>
      </c>
      <c r="R274" s="8">
        <v>381</v>
      </c>
      <c r="S274" s="8">
        <v>419</v>
      </c>
      <c r="T274" s="8">
        <f t="shared" ref="T274:T288" si="244">R274+S274</f>
        <v>800</v>
      </c>
      <c r="U274" s="8">
        <v>347</v>
      </c>
      <c r="V274" s="8">
        <v>354</v>
      </c>
      <c r="W274" s="8">
        <f t="shared" ref="W274:W288" si="245">U274+V274</f>
        <v>701</v>
      </c>
      <c r="X274" s="8">
        <f t="shared" ref="X274:X288" si="246">O274+R274+U274</f>
        <v>1099</v>
      </c>
      <c r="Y274" s="8">
        <f t="shared" ref="Y274:Y288" si="247">P274+S274+V274</f>
        <v>1157</v>
      </c>
      <c r="Z274" s="8">
        <f t="shared" ref="Z274:Z288" si="248">X274+Y274</f>
        <v>2256</v>
      </c>
      <c r="AA274" s="8">
        <f t="shared" ref="AA274:AA288" si="249">L274+X274</f>
        <v>2187</v>
      </c>
      <c r="AB274" s="15">
        <f t="shared" ref="AB274:AB288" si="250">M274+Y274</f>
        <v>2272</v>
      </c>
      <c r="AC274" s="8">
        <f t="shared" ref="AC274:AC288" si="251">AA274+AB274</f>
        <v>4459</v>
      </c>
    </row>
    <row r="275" spans="1:29" s="33" customFormat="1" ht="35.1" customHeight="1">
      <c r="A275" s="8">
        <v>3</v>
      </c>
      <c r="B275" s="14" t="s">
        <v>107</v>
      </c>
      <c r="C275" s="8">
        <v>716</v>
      </c>
      <c r="D275" s="8">
        <v>707</v>
      </c>
      <c r="E275" s="8">
        <f t="shared" si="237"/>
        <v>1423</v>
      </c>
      <c r="F275" s="8">
        <v>593</v>
      </c>
      <c r="G275" s="8">
        <v>562</v>
      </c>
      <c r="H275" s="8">
        <f t="shared" si="238"/>
        <v>1155</v>
      </c>
      <c r="I275" s="8">
        <v>634</v>
      </c>
      <c r="J275" s="8">
        <v>593</v>
      </c>
      <c r="K275" s="8">
        <f t="shared" si="239"/>
        <v>1227</v>
      </c>
      <c r="L275" s="8">
        <f t="shared" si="240"/>
        <v>1943</v>
      </c>
      <c r="M275" s="8">
        <f t="shared" si="241"/>
        <v>1862</v>
      </c>
      <c r="N275" s="8">
        <f t="shared" si="242"/>
        <v>3805</v>
      </c>
      <c r="O275" s="8">
        <v>626</v>
      </c>
      <c r="P275" s="8">
        <v>605</v>
      </c>
      <c r="Q275" s="8">
        <f t="shared" si="243"/>
        <v>1231</v>
      </c>
      <c r="R275" s="8">
        <v>684</v>
      </c>
      <c r="S275" s="8">
        <v>669</v>
      </c>
      <c r="T275" s="8">
        <f t="shared" si="244"/>
        <v>1353</v>
      </c>
      <c r="U275" s="8">
        <v>618</v>
      </c>
      <c r="V275" s="8">
        <v>565</v>
      </c>
      <c r="W275" s="8">
        <f t="shared" si="245"/>
        <v>1183</v>
      </c>
      <c r="X275" s="8">
        <f t="shared" si="246"/>
        <v>1928</v>
      </c>
      <c r="Y275" s="8">
        <f t="shared" si="247"/>
        <v>1839</v>
      </c>
      <c r="Z275" s="8">
        <f t="shared" si="248"/>
        <v>3767</v>
      </c>
      <c r="AA275" s="8">
        <f t="shared" si="249"/>
        <v>3871</v>
      </c>
      <c r="AB275" s="15">
        <f t="shared" si="250"/>
        <v>3701</v>
      </c>
      <c r="AC275" s="8">
        <f t="shared" si="251"/>
        <v>7572</v>
      </c>
    </row>
    <row r="276" spans="1:29" s="33" customFormat="1" ht="35.1" customHeight="1">
      <c r="A276" s="8">
        <v>4</v>
      </c>
      <c r="B276" s="14" t="s">
        <v>234</v>
      </c>
      <c r="C276" s="8">
        <v>671</v>
      </c>
      <c r="D276" s="8">
        <v>687</v>
      </c>
      <c r="E276" s="8">
        <f t="shared" si="237"/>
        <v>1358</v>
      </c>
      <c r="F276" s="8">
        <v>670</v>
      </c>
      <c r="G276" s="8">
        <v>746</v>
      </c>
      <c r="H276" s="8">
        <f t="shared" si="238"/>
        <v>1416</v>
      </c>
      <c r="I276" s="8">
        <v>651</v>
      </c>
      <c r="J276" s="8">
        <v>675</v>
      </c>
      <c r="K276" s="8">
        <f t="shared" si="239"/>
        <v>1326</v>
      </c>
      <c r="L276" s="8">
        <f t="shared" si="240"/>
        <v>1992</v>
      </c>
      <c r="M276" s="8">
        <f t="shared" si="241"/>
        <v>2108</v>
      </c>
      <c r="N276" s="8">
        <f t="shared" si="242"/>
        <v>4100</v>
      </c>
      <c r="O276" s="8">
        <v>610</v>
      </c>
      <c r="P276" s="8">
        <v>657</v>
      </c>
      <c r="Q276" s="8">
        <f t="shared" si="243"/>
        <v>1267</v>
      </c>
      <c r="R276" s="8">
        <v>641</v>
      </c>
      <c r="S276" s="8">
        <v>648</v>
      </c>
      <c r="T276" s="8">
        <f t="shared" si="244"/>
        <v>1289</v>
      </c>
      <c r="U276" s="8">
        <v>496</v>
      </c>
      <c r="V276" s="8">
        <v>519</v>
      </c>
      <c r="W276" s="8">
        <f t="shared" si="245"/>
        <v>1015</v>
      </c>
      <c r="X276" s="8">
        <f t="shared" si="246"/>
        <v>1747</v>
      </c>
      <c r="Y276" s="8">
        <f t="shared" si="247"/>
        <v>1824</v>
      </c>
      <c r="Z276" s="8">
        <f t="shared" si="248"/>
        <v>3571</v>
      </c>
      <c r="AA276" s="8">
        <f t="shared" si="249"/>
        <v>3739</v>
      </c>
      <c r="AB276" s="15">
        <f t="shared" si="250"/>
        <v>3932</v>
      </c>
      <c r="AC276" s="8">
        <f t="shared" si="251"/>
        <v>7671</v>
      </c>
    </row>
    <row r="277" spans="1:29" s="33" customFormat="1" ht="35.1" customHeight="1">
      <c r="A277" s="8">
        <v>5</v>
      </c>
      <c r="B277" s="14" t="s">
        <v>93</v>
      </c>
      <c r="C277" s="8">
        <v>573</v>
      </c>
      <c r="D277" s="8">
        <v>664</v>
      </c>
      <c r="E277" s="8">
        <f t="shared" si="237"/>
        <v>1237</v>
      </c>
      <c r="F277" s="8">
        <v>585</v>
      </c>
      <c r="G277" s="8">
        <v>620</v>
      </c>
      <c r="H277" s="8">
        <f t="shared" si="238"/>
        <v>1205</v>
      </c>
      <c r="I277" s="8">
        <v>619</v>
      </c>
      <c r="J277" s="8">
        <v>655</v>
      </c>
      <c r="K277" s="8">
        <f t="shared" si="239"/>
        <v>1274</v>
      </c>
      <c r="L277" s="8">
        <f t="shared" si="240"/>
        <v>1777</v>
      </c>
      <c r="M277" s="8">
        <f t="shared" si="241"/>
        <v>1939</v>
      </c>
      <c r="N277" s="8">
        <f t="shared" si="242"/>
        <v>3716</v>
      </c>
      <c r="O277" s="8">
        <v>669</v>
      </c>
      <c r="P277" s="8">
        <v>648</v>
      </c>
      <c r="Q277" s="8">
        <f t="shared" si="243"/>
        <v>1317</v>
      </c>
      <c r="R277" s="8">
        <v>655</v>
      </c>
      <c r="S277" s="8">
        <v>715</v>
      </c>
      <c r="T277" s="8">
        <f t="shared" si="244"/>
        <v>1370</v>
      </c>
      <c r="U277" s="8">
        <v>701</v>
      </c>
      <c r="V277" s="8">
        <v>735</v>
      </c>
      <c r="W277" s="8">
        <f t="shared" si="245"/>
        <v>1436</v>
      </c>
      <c r="X277" s="8">
        <f t="shared" si="246"/>
        <v>2025</v>
      </c>
      <c r="Y277" s="8">
        <f t="shared" si="247"/>
        <v>2098</v>
      </c>
      <c r="Z277" s="8">
        <f t="shared" si="248"/>
        <v>4123</v>
      </c>
      <c r="AA277" s="8">
        <f t="shared" si="249"/>
        <v>3802</v>
      </c>
      <c r="AB277" s="15">
        <f t="shared" si="250"/>
        <v>4037</v>
      </c>
      <c r="AC277" s="8">
        <f t="shared" si="251"/>
        <v>7839</v>
      </c>
    </row>
    <row r="278" spans="1:29" s="33" customFormat="1" ht="35.1" customHeight="1">
      <c r="A278" s="8">
        <v>6</v>
      </c>
      <c r="B278" s="14" t="s">
        <v>184</v>
      </c>
      <c r="C278" s="8">
        <v>407</v>
      </c>
      <c r="D278" s="8">
        <v>373</v>
      </c>
      <c r="E278" s="8">
        <f t="shared" si="237"/>
        <v>780</v>
      </c>
      <c r="F278" s="8">
        <v>264</v>
      </c>
      <c r="G278" s="8">
        <v>269</v>
      </c>
      <c r="H278" s="8">
        <f t="shared" si="238"/>
        <v>533</v>
      </c>
      <c r="I278" s="8">
        <v>237</v>
      </c>
      <c r="J278" s="8">
        <v>239</v>
      </c>
      <c r="K278" s="8">
        <f t="shared" si="239"/>
        <v>476</v>
      </c>
      <c r="L278" s="8">
        <f t="shared" si="240"/>
        <v>908</v>
      </c>
      <c r="M278" s="8">
        <f t="shared" si="241"/>
        <v>881</v>
      </c>
      <c r="N278" s="8">
        <f t="shared" si="242"/>
        <v>1789</v>
      </c>
      <c r="O278" s="8">
        <v>253</v>
      </c>
      <c r="P278" s="8">
        <v>283</v>
      </c>
      <c r="Q278" s="8">
        <f t="shared" si="243"/>
        <v>536</v>
      </c>
      <c r="R278" s="8">
        <v>325</v>
      </c>
      <c r="S278" s="8">
        <v>302</v>
      </c>
      <c r="T278" s="8">
        <f t="shared" si="244"/>
        <v>627</v>
      </c>
      <c r="U278" s="8">
        <v>279</v>
      </c>
      <c r="V278" s="8">
        <v>247</v>
      </c>
      <c r="W278" s="8">
        <f t="shared" si="245"/>
        <v>526</v>
      </c>
      <c r="X278" s="8">
        <f t="shared" si="246"/>
        <v>857</v>
      </c>
      <c r="Y278" s="8">
        <f t="shared" si="247"/>
        <v>832</v>
      </c>
      <c r="Z278" s="8">
        <f t="shared" si="248"/>
        <v>1689</v>
      </c>
      <c r="AA278" s="8">
        <f t="shared" si="249"/>
        <v>1765</v>
      </c>
      <c r="AB278" s="15">
        <f t="shared" si="250"/>
        <v>1713</v>
      </c>
      <c r="AC278" s="8">
        <f t="shared" si="251"/>
        <v>3478</v>
      </c>
    </row>
    <row r="279" spans="1:29" s="33" customFormat="1" ht="35.1" customHeight="1">
      <c r="A279" s="8">
        <v>7</v>
      </c>
      <c r="B279" s="14" t="s">
        <v>50</v>
      </c>
      <c r="C279" s="8">
        <v>734</v>
      </c>
      <c r="D279" s="8">
        <v>705</v>
      </c>
      <c r="E279" s="8">
        <f t="shared" si="237"/>
        <v>1439</v>
      </c>
      <c r="F279" s="8">
        <v>659</v>
      </c>
      <c r="G279" s="8">
        <v>701</v>
      </c>
      <c r="H279" s="8">
        <f t="shared" si="238"/>
        <v>1360</v>
      </c>
      <c r="I279" s="8">
        <v>681</v>
      </c>
      <c r="J279" s="8">
        <v>694</v>
      </c>
      <c r="K279" s="8">
        <f t="shared" si="239"/>
        <v>1375</v>
      </c>
      <c r="L279" s="8">
        <f t="shared" si="240"/>
        <v>2074</v>
      </c>
      <c r="M279" s="8">
        <f t="shared" si="241"/>
        <v>2100</v>
      </c>
      <c r="N279" s="8">
        <f t="shared" si="242"/>
        <v>4174</v>
      </c>
      <c r="O279" s="8">
        <v>633</v>
      </c>
      <c r="P279" s="8">
        <v>653</v>
      </c>
      <c r="Q279" s="8">
        <f t="shared" si="243"/>
        <v>1286</v>
      </c>
      <c r="R279" s="8">
        <v>699</v>
      </c>
      <c r="S279" s="8">
        <v>677</v>
      </c>
      <c r="T279" s="8">
        <f t="shared" si="244"/>
        <v>1376</v>
      </c>
      <c r="U279" s="8">
        <v>603</v>
      </c>
      <c r="V279" s="8">
        <v>614</v>
      </c>
      <c r="W279" s="8">
        <f t="shared" si="245"/>
        <v>1217</v>
      </c>
      <c r="X279" s="8">
        <f t="shared" si="246"/>
        <v>1935</v>
      </c>
      <c r="Y279" s="8">
        <f t="shared" si="247"/>
        <v>1944</v>
      </c>
      <c r="Z279" s="8">
        <f t="shared" si="248"/>
        <v>3879</v>
      </c>
      <c r="AA279" s="8">
        <f t="shared" si="249"/>
        <v>4009</v>
      </c>
      <c r="AB279" s="15">
        <f t="shared" si="250"/>
        <v>4044</v>
      </c>
      <c r="AC279" s="8">
        <f t="shared" si="251"/>
        <v>8053</v>
      </c>
    </row>
    <row r="280" spans="1:29" s="33" customFormat="1" ht="35.1" customHeight="1">
      <c r="A280" s="8">
        <v>8</v>
      </c>
      <c r="B280" s="14" t="s">
        <v>198</v>
      </c>
      <c r="C280" s="8">
        <v>766</v>
      </c>
      <c r="D280" s="8">
        <v>859</v>
      </c>
      <c r="E280" s="8">
        <f t="shared" si="237"/>
        <v>1625</v>
      </c>
      <c r="F280" s="8">
        <v>660</v>
      </c>
      <c r="G280" s="8">
        <v>678</v>
      </c>
      <c r="H280" s="8">
        <f t="shared" si="238"/>
        <v>1338</v>
      </c>
      <c r="I280" s="8">
        <v>686</v>
      </c>
      <c r="J280" s="8">
        <v>741</v>
      </c>
      <c r="K280" s="8">
        <f t="shared" si="239"/>
        <v>1427</v>
      </c>
      <c r="L280" s="8">
        <f t="shared" si="240"/>
        <v>2112</v>
      </c>
      <c r="M280" s="8">
        <f t="shared" si="241"/>
        <v>2278</v>
      </c>
      <c r="N280" s="8">
        <f t="shared" si="242"/>
        <v>4390</v>
      </c>
      <c r="O280" s="8">
        <v>657</v>
      </c>
      <c r="P280" s="8">
        <v>725</v>
      </c>
      <c r="Q280" s="8">
        <f t="shared" si="243"/>
        <v>1382</v>
      </c>
      <c r="R280" s="8">
        <v>699</v>
      </c>
      <c r="S280" s="8">
        <v>728</v>
      </c>
      <c r="T280" s="8">
        <f t="shared" si="244"/>
        <v>1427</v>
      </c>
      <c r="U280" s="8">
        <v>614</v>
      </c>
      <c r="V280" s="8">
        <v>682</v>
      </c>
      <c r="W280" s="8">
        <f t="shared" si="245"/>
        <v>1296</v>
      </c>
      <c r="X280" s="8">
        <f t="shared" si="246"/>
        <v>1970</v>
      </c>
      <c r="Y280" s="8">
        <f t="shared" si="247"/>
        <v>2135</v>
      </c>
      <c r="Z280" s="8">
        <f t="shared" si="248"/>
        <v>4105</v>
      </c>
      <c r="AA280" s="8">
        <f t="shared" si="249"/>
        <v>4082</v>
      </c>
      <c r="AB280" s="15">
        <f t="shared" si="250"/>
        <v>4413</v>
      </c>
      <c r="AC280" s="8">
        <f t="shared" si="251"/>
        <v>8495</v>
      </c>
    </row>
    <row r="281" spans="1:29" s="33" customFormat="1" ht="35.1" customHeight="1">
      <c r="A281" s="8">
        <v>9</v>
      </c>
      <c r="B281" s="14" t="s">
        <v>147</v>
      </c>
      <c r="C281" s="8">
        <v>873</v>
      </c>
      <c r="D281" s="8">
        <v>811</v>
      </c>
      <c r="E281" s="8">
        <f t="shared" si="237"/>
        <v>1684</v>
      </c>
      <c r="F281" s="8">
        <v>693</v>
      </c>
      <c r="G281" s="8">
        <v>705</v>
      </c>
      <c r="H281" s="8">
        <f t="shared" si="238"/>
        <v>1398</v>
      </c>
      <c r="I281" s="8">
        <v>652</v>
      </c>
      <c r="J281" s="8">
        <v>665</v>
      </c>
      <c r="K281" s="8">
        <f t="shared" si="239"/>
        <v>1317</v>
      </c>
      <c r="L281" s="8">
        <f t="shared" si="240"/>
        <v>2218</v>
      </c>
      <c r="M281" s="8">
        <f t="shared" si="241"/>
        <v>2181</v>
      </c>
      <c r="N281" s="8">
        <f t="shared" si="242"/>
        <v>4399</v>
      </c>
      <c r="O281" s="8">
        <v>699</v>
      </c>
      <c r="P281" s="8">
        <v>662</v>
      </c>
      <c r="Q281" s="8">
        <f t="shared" si="243"/>
        <v>1361</v>
      </c>
      <c r="R281" s="8">
        <v>726</v>
      </c>
      <c r="S281" s="8">
        <v>718</v>
      </c>
      <c r="T281" s="8">
        <f t="shared" si="244"/>
        <v>1444</v>
      </c>
      <c r="U281" s="8">
        <v>651</v>
      </c>
      <c r="V281" s="8">
        <v>705</v>
      </c>
      <c r="W281" s="8">
        <f t="shared" si="245"/>
        <v>1356</v>
      </c>
      <c r="X281" s="8">
        <f t="shared" si="246"/>
        <v>2076</v>
      </c>
      <c r="Y281" s="8">
        <f t="shared" si="247"/>
        <v>2085</v>
      </c>
      <c r="Z281" s="8">
        <f t="shared" si="248"/>
        <v>4161</v>
      </c>
      <c r="AA281" s="8">
        <f t="shared" si="249"/>
        <v>4294</v>
      </c>
      <c r="AB281" s="15">
        <f t="shared" si="250"/>
        <v>4266</v>
      </c>
      <c r="AC281" s="8">
        <f t="shared" si="251"/>
        <v>8560</v>
      </c>
    </row>
    <row r="282" spans="1:29" s="33" customFormat="1" ht="35.1" customHeight="1">
      <c r="A282" s="8">
        <v>10</v>
      </c>
      <c r="B282" s="14" t="s">
        <v>38</v>
      </c>
      <c r="C282" s="8">
        <v>698</v>
      </c>
      <c r="D282" s="8">
        <v>643</v>
      </c>
      <c r="E282" s="8">
        <f t="shared" si="237"/>
        <v>1341</v>
      </c>
      <c r="F282" s="8">
        <v>587</v>
      </c>
      <c r="G282" s="8">
        <v>588</v>
      </c>
      <c r="H282" s="8">
        <f t="shared" si="238"/>
        <v>1175</v>
      </c>
      <c r="I282" s="8">
        <v>583</v>
      </c>
      <c r="J282" s="8">
        <v>576</v>
      </c>
      <c r="K282" s="8">
        <f t="shared" si="239"/>
        <v>1159</v>
      </c>
      <c r="L282" s="8">
        <f t="shared" si="240"/>
        <v>1868</v>
      </c>
      <c r="M282" s="8">
        <f t="shared" si="241"/>
        <v>1807</v>
      </c>
      <c r="N282" s="8">
        <f t="shared" si="242"/>
        <v>3675</v>
      </c>
      <c r="O282" s="8">
        <v>726</v>
      </c>
      <c r="P282" s="8">
        <v>755</v>
      </c>
      <c r="Q282" s="8">
        <f t="shared" si="243"/>
        <v>1481</v>
      </c>
      <c r="R282" s="8">
        <v>736</v>
      </c>
      <c r="S282" s="8">
        <v>815</v>
      </c>
      <c r="T282" s="8">
        <f t="shared" si="244"/>
        <v>1551</v>
      </c>
      <c r="U282" s="8">
        <v>618</v>
      </c>
      <c r="V282" s="8">
        <v>712</v>
      </c>
      <c r="W282" s="8">
        <f t="shared" si="245"/>
        <v>1330</v>
      </c>
      <c r="X282" s="8">
        <f t="shared" si="246"/>
        <v>2080</v>
      </c>
      <c r="Y282" s="8">
        <f t="shared" si="247"/>
        <v>2282</v>
      </c>
      <c r="Z282" s="8">
        <f t="shared" si="248"/>
        <v>4362</v>
      </c>
      <c r="AA282" s="8">
        <f t="shared" si="249"/>
        <v>3948</v>
      </c>
      <c r="AB282" s="15">
        <f t="shared" si="250"/>
        <v>4089</v>
      </c>
      <c r="AC282" s="8">
        <f t="shared" si="251"/>
        <v>8037</v>
      </c>
    </row>
    <row r="283" spans="1:29" s="33" customFormat="1" ht="35.1" customHeight="1">
      <c r="A283" s="8">
        <v>11</v>
      </c>
      <c r="B283" s="14" t="s">
        <v>74</v>
      </c>
      <c r="C283" s="8">
        <v>772</v>
      </c>
      <c r="D283" s="8">
        <v>810</v>
      </c>
      <c r="E283" s="8">
        <f t="shared" si="237"/>
        <v>1582</v>
      </c>
      <c r="F283" s="8">
        <v>723</v>
      </c>
      <c r="G283" s="8">
        <v>758</v>
      </c>
      <c r="H283" s="8">
        <f t="shared" si="238"/>
        <v>1481</v>
      </c>
      <c r="I283" s="8">
        <v>724</v>
      </c>
      <c r="J283" s="8">
        <v>752</v>
      </c>
      <c r="K283" s="8">
        <f t="shared" si="239"/>
        <v>1476</v>
      </c>
      <c r="L283" s="8">
        <f t="shared" si="240"/>
        <v>2219</v>
      </c>
      <c r="M283" s="8">
        <f t="shared" si="241"/>
        <v>2320</v>
      </c>
      <c r="N283" s="8">
        <f t="shared" si="242"/>
        <v>4539</v>
      </c>
      <c r="O283" s="8">
        <v>762</v>
      </c>
      <c r="P283" s="8">
        <v>809</v>
      </c>
      <c r="Q283" s="8">
        <f t="shared" si="243"/>
        <v>1571</v>
      </c>
      <c r="R283" s="8">
        <v>782</v>
      </c>
      <c r="S283" s="8">
        <v>819</v>
      </c>
      <c r="T283" s="8">
        <f t="shared" si="244"/>
        <v>1601</v>
      </c>
      <c r="U283" s="8">
        <v>695</v>
      </c>
      <c r="V283" s="8">
        <v>700</v>
      </c>
      <c r="W283" s="8">
        <f t="shared" si="245"/>
        <v>1395</v>
      </c>
      <c r="X283" s="8">
        <f t="shared" si="246"/>
        <v>2239</v>
      </c>
      <c r="Y283" s="8">
        <f t="shared" si="247"/>
        <v>2328</v>
      </c>
      <c r="Z283" s="8">
        <f t="shared" si="248"/>
        <v>4567</v>
      </c>
      <c r="AA283" s="8">
        <f t="shared" si="249"/>
        <v>4458</v>
      </c>
      <c r="AB283" s="15">
        <f t="shared" si="250"/>
        <v>4648</v>
      </c>
      <c r="AC283" s="8">
        <f t="shared" si="251"/>
        <v>9106</v>
      </c>
    </row>
    <row r="284" spans="1:29" s="33" customFormat="1" ht="35.1" customHeight="1">
      <c r="A284" s="8">
        <v>12</v>
      </c>
      <c r="B284" s="14" t="s">
        <v>177</v>
      </c>
      <c r="C284" s="8">
        <v>198</v>
      </c>
      <c r="D284" s="8">
        <v>214</v>
      </c>
      <c r="E284" s="8">
        <f t="shared" si="237"/>
        <v>412</v>
      </c>
      <c r="F284" s="8">
        <v>214</v>
      </c>
      <c r="G284" s="8">
        <v>189</v>
      </c>
      <c r="H284" s="8">
        <f t="shared" si="238"/>
        <v>403</v>
      </c>
      <c r="I284" s="8">
        <v>216</v>
      </c>
      <c r="J284" s="8">
        <v>191</v>
      </c>
      <c r="K284" s="8">
        <f t="shared" si="239"/>
        <v>407</v>
      </c>
      <c r="L284" s="8">
        <f t="shared" si="240"/>
        <v>628</v>
      </c>
      <c r="M284" s="8">
        <f t="shared" si="241"/>
        <v>594</v>
      </c>
      <c r="N284" s="8">
        <f t="shared" si="242"/>
        <v>1222</v>
      </c>
      <c r="O284" s="8">
        <v>212</v>
      </c>
      <c r="P284" s="8">
        <v>218</v>
      </c>
      <c r="Q284" s="8">
        <f t="shared" si="243"/>
        <v>430</v>
      </c>
      <c r="R284" s="8">
        <v>224</v>
      </c>
      <c r="S284" s="8">
        <v>219</v>
      </c>
      <c r="T284" s="8">
        <f t="shared" si="244"/>
        <v>443</v>
      </c>
      <c r="U284" s="8">
        <v>215</v>
      </c>
      <c r="V284" s="8">
        <v>194</v>
      </c>
      <c r="W284" s="8">
        <f t="shared" si="245"/>
        <v>409</v>
      </c>
      <c r="X284" s="8">
        <f t="shared" si="246"/>
        <v>651</v>
      </c>
      <c r="Y284" s="8">
        <f t="shared" si="247"/>
        <v>631</v>
      </c>
      <c r="Z284" s="8">
        <f t="shared" si="248"/>
        <v>1282</v>
      </c>
      <c r="AA284" s="8">
        <f t="shared" si="249"/>
        <v>1279</v>
      </c>
      <c r="AB284" s="15">
        <f t="shared" si="250"/>
        <v>1225</v>
      </c>
      <c r="AC284" s="8">
        <f t="shared" si="251"/>
        <v>2504</v>
      </c>
    </row>
    <row r="285" spans="1:29" s="33" customFormat="1" ht="35.1" customHeight="1">
      <c r="A285" s="8">
        <v>13</v>
      </c>
      <c r="B285" s="14" t="s">
        <v>235</v>
      </c>
      <c r="C285" s="8">
        <v>723</v>
      </c>
      <c r="D285" s="8">
        <v>752</v>
      </c>
      <c r="E285" s="8">
        <f t="shared" si="237"/>
        <v>1475</v>
      </c>
      <c r="F285" s="8">
        <v>689</v>
      </c>
      <c r="G285" s="8">
        <v>681</v>
      </c>
      <c r="H285" s="8">
        <f t="shared" si="238"/>
        <v>1370</v>
      </c>
      <c r="I285" s="8">
        <v>664</v>
      </c>
      <c r="J285" s="8">
        <v>629</v>
      </c>
      <c r="K285" s="8">
        <f t="shared" si="239"/>
        <v>1293</v>
      </c>
      <c r="L285" s="8">
        <f t="shared" si="240"/>
        <v>2076</v>
      </c>
      <c r="M285" s="8">
        <f t="shared" si="241"/>
        <v>2062</v>
      </c>
      <c r="N285" s="8">
        <f t="shared" si="242"/>
        <v>4138</v>
      </c>
      <c r="O285" s="8">
        <v>681</v>
      </c>
      <c r="P285" s="8">
        <v>681</v>
      </c>
      <c r="Q285" s="8">
        <f t="shared" si="243"/>
        <v>1362</v>
      </c>
      <c r="R285" s="8">
        <v>780</v>
      </c>
      <c r="S285" s="8">
        <v>662</v>
      </c>
      <c r="T285" s="8">
        <f t="shared" si="244"/>
        <v>1442</v>
      </c>
      <c r="U285" s="8">
        <v>608</v>
      </c>
      <c r="V285" s="8">
        <v>613</v>
      </c>
      <c r="W285" s="8">
        <f t="shared" si="245"/>
        <v>1221</v>
      </c>
      <c r="X285" s="8">
        <f t="shared" si="246"/>
        <v>2069</v>
      </c>
      <c r="Y285" s="8">
        <f t="shared" si="247"/>
        <v>1956</v>
      </c>
      <c r="Z285" s="8">
        <f t="shared" si="248"/>
        <v>4025</v>
      </c>
      <c r="AA285" s="8">
        <f t="shared" si="249"/>
        <v>4145</v>
      </c>
      <c r="AB285" s="15">
        <f t="shared" si="250"/>
        <v>4018</v>
      </c>
      <c r="AC285" s="8">
        <f t="shared" si="251"/>
        <v>8163</v>
      </c>
    </row>
    <row r="286" spans="1:29" s="33" customFormat="1" ht="35.1" customHeight="1">
      <c r="A286" s="8">
        <v>14</v>
      </c>
      <c r="B286" s="14" t="s">
        <v>168</v>
      </c>
      <c r="C286" s="8">
        <v>476</v>
      </c>
      <c r="D286" s="8">
        <v>508</v>
      </c>
      <c r="E286" s="8">
        <f t="shared" si="237"/>
        <v>984</v>
      </c>
      <c r="F286" s="8">
        <v>375</v>
      </c>
      <c r="G286" s="8">
        <v>395</v>
      </c>
      <c r="H286" s="8">
        <f t="shared" si="238"/>
        <v>770</v>
      </c>
      <c r="I286" s="8">
        <v>355</v>
      </c>
      <c r="J286" s="8">
        <v>381</v>
      </c>
      <c r="K286" s="8">
        <f t="shared" si="239"/>
        <v>736</v>
      </c>
      <c r="L286" s="8">
        <f t="shared" si="240"/>
        <v>1206</v>
      </c>
      <c r="M286" s="8">
        <f t="shared" si="241"/>
        <v>1284</v>
      </c>
      <c r="N286" s="8">
        <f t="shared" si="242"/>
        <v>2490</v>
      </c>
      <c r="O286" s="8">
        <v>375</v>
      </c>
      <c r="P286" s="8">
        <v>342</v>
      </c>
      <c r="Q286" s="8">
        <f t="shared" si="243"/>
        <v>717</v>
      </c>
      <c r="R286" s="8">
        <v>375</v>
      </c>
      <c r="S286" s="8">
        <v>401</v>
      </c>
      <c r="T286" s="8">
        <f t="shared" si="244"/>
        <v>776</v>
      </c>
      <c r="U286" s="8">
        <v>338</v>
      </c>
      <c r="V286" s="8">
        <v>377</v>
      </c>
      <c r="W286" s="8">
        <f t="shared" si="245"/>
        <v>715</v>
      </c>
      <c r="X286" s="8">
        <f t="shared" si="246"/>
        <v>1088</v>
      </c>
      <c r="Y286" s="8">
        <f t="shared" si="247"/>
        <v>1120</v>
      </c>
      <c r="Z286" s="8">
        <f t="shared" si="248"/>
        <v>2208</v>
      </c>
      <c r="AA286" s="8">
        <f t="shared" si="249"/>
        <v>2294</v>
      </c>
      <c r="AB286" s="15">
        <f t="shared" si="250"/>
        <v>2404</v>
      </c>
      <c r="AC286" s="8">
        <f t="shared" si="251"/>
        <v>4698</v>
      </c>
    </row>
    <row r="287" spans="1:29" s="33" customFormat="1" ht="35.1" customHeight="1">
      <c r="A287" s="8">
        <v>15</v>
      </c>
      <c r="B287" s="14" t="s">
        <v>135</v>
      </c>
      <c r="C287" s="8">
        <v>515</v>
      </c>
      <c r="D287" s="8">
        <v>516</v>
      </c>
      <c r="E287" s="8">
        <f t="shared" si="237"/>
        <v>1031</v>
      </c>
      <c r="F287" s="8">
        <v>438</v>
      </c>
      <c r="G287" s="8">
        <v>473</v>
      </c>
      <c r="H287" s="8">
        <f t="shared" si="238"/>
        <v>911</v>
      </c>
      <c r="I287" s="8">
        <v>482</v>
      </c>
      <c r="J287" s="8">
        <v>491</v>
      </c>
      <c r="K287" s="8">
        <f t="shared" si="239"/>
        <v>973</v>
      </c>
      <c r="L287" s="8">
        <f t="shared" si="240"/>
        <v>1435</v>
      </c>
      <c r="M287" s="8">
        <f t="shared" si="241"/>
        <v>1480</v>
      </c>
      <c r="N287" s="8">
        <f t="shared" si="242"/>
        <v>2915</v>
      </c>
      <c r="O287" s="8">
        <v>446</v>
      </c>
      <c r="P287" s="8">
        <v>479</v>
      </c>
      <c r="Q287" s="8">
        <f t="shared" si="243"/>
        <v>925</v>
      </c>
      <c r="R287" s="8">
        <v>496</v>
      </c>
      <c r="S287" s="8">
        <v>464</v>
      </c>
      <c r="T287" s="8">
        <f t="shared" si="244"/>
        <v>960</v>
      </c>
      <c r="U287" s="8">
        <v>479</v>
      </c>
      <c r="V287" s="8">
        <v>511</v>
      </c>
      <c r="W287" s="8">
        <f t="shared" si="245"/>
        <v>990</v>
      </c>
      <c r="X287" s="8">
        <f t="shared" si="246"/>
        <v>1421</v>
      </c>
      <c r="Y287" s="8">
        <f t="shared" si="247"/>
        <v>1454</v>
      </c>
      <c r="Z287" s="8">
        <f t="shared" si="248"/>
        <v>2875</v>
      </c>
      <c r="AA287" s="8">
        <f t="shared" si="249"/>
        <v>2856</v>
      </c>
      <c r="AB287" s="15">
        <f t="shared" si="250"/>
        <v>2934</v>
      </c>
      <c r="AC287" s="8">
        <f t="shared" si="251"/>
        <v>5790</v>
      </c>
    </row>
    <row r="288" spans="1:29" s="33" customFormat="1" ht="35.1" customHeight="1">
      <c r="A288" s="8">
        <v>16</v>
      </c>
      <c r="B288" s="14" t="s">
        <v>119</v>
      </c>
      <c r="C288" s="8">
        <v>807</v>
      </c>
      <c r="D288" s="8">
        <v>762</v>
      </c>
      <c r="E288" s="8">
        <f t="shared" si="237"/>
        <v>1569</v>
      </c>
      <c r="F288" s="8">
        <v>828</v>
      </c>
      <c r="G288" s="8">
        <v>696</v>
      </c>
      <c r="H288" s="8">
        <f t="shared" si="238"/>
        <v>1524</v>
      </c>
      <c r="I288" s="8">
        <v>703</v>
      </c>
      <c r="J288" s="8">
        <v>700</v>
      </c>
      <c r="K288" s="8">
        <f t="shared" si="239"/>
        <v>1403</v>
      </c>
      <c r="L288" s="8">
        <f t="shared" si="240"/>
        <v>2338</v>
      </c>
      <c r="M288" s="8">
        <f t="shared" si="241"/>
        <v>2158</v>
      </c>
      <c r="N288" s="8">
        <f t="shared" si="242"/>
        <v>4496</v>
      </c>
      <c r="O288" s="8">
        <v>788</v>
      </c>
      <c r="P288" s="8">
        <v>690</v>
      </c>
      <c r="Q288" s="8">
        <f t="shared" si="243"/>
        <v>1478</v>
      </c>
      <c r="R288" s="8">
        <v>804</v>
      </c>
      <c r="S288" s="8">
        <v>740</v>
      </c>
      <c r="T288" s="8">
        <f t="shared" si="244"/>
        <v>1544</v>
      </c>
      <c r="U288" s="8">
        <v>744</v>
      </c>
      <c r="V288" s="8">
        <v>715</v>
      </c>
      <c r="W288" s="8">
        <f t="shared" si="245"/>
        <v>1459</v>
      </c>
      <c r="X288" s="8">
        <f t="shared" si="246"/>
        <v>2336</v>
      </c>
      <c r="Y288" s="8">
        <f t="shared" si="247"/>
        <v>2145</v>
      </c>
      <c r="Z288" s="8">
        <f t="shared" si="248"/>
        <v>4481</v>
      </c>
      <c r="AA288" s="8">
        <f t="shared" si="249"/>
        <v>4674</v>
      </c>
      <c r="AB288" s="15">
        <f t="shared" si="250"/>
        <v>4303</v>
      </c>
      <c r="AC288" s="8">
        <f t="shared" si="251"/>
        <v>8977</v>
      </c>
    </row>
    <row r="289" spans="1:29" s="34" customFormat="1" ht="20.25" customHeight="1">
      <c r="A289" s="31"/>
      <c r="B289" s="27" t="s">
        <v>37</v>
      </c>
      <c r="C289" s="31">
        <f t="shared" ref="C289:H289" si="252">SUM(C273:C288)</f>
        <v>11016</v>
      </c>
      <c r="D289" s="31">
        <f t="shared" si="252"/>
        <v>11209</v>
      </c>
      <c r="E289" s="31">
        <f t="shared" si="252"/>
        <v>22225</v>
      </c>
      <c r="F289" s="31">
        <f t="shared" si="252"/>
        <v>10773</v>
      </c>
      <c r="G289" s="31">
        <f t="shared" si="252"/>
        <v>10878</v>
      </c>
      <c r="H289" s="31">
        <f t="shared" si="252"/>
        <v>21651</v>
      </c>
      <c r="I289" s="31">
        <f t="shared" ref="I289:AC289" si="253">SUM(I273:I288)</f>
        <v>10668</v>
      </c>
      <c r="J289" s="31">
        <f t="shared" si="253"/>
        <v>10810</v>
      </c>
      <c r="K289" s="31">
        <f t="shared" si="253"/>
        <v>21478</v>
      </c>
      <c r="L289" s="31">
        <f t="shared" si="253"/>
        <v>32457</v>
      </c>
      <c r="M289" s="31">
        <f t="shared" si="253"/>
        <v>32897</v>
      </c>
      <c r="N289" s="31">
        <f t="shared" si="253"/>
        <v>65354</v>
      </c>
      <c r="O289" s="31">
        <f t="shared" si="253"/>
        <v>10933</v>
      </c>
      <c r="P289" s="31">
        <f t="shared" si="253"/>
        <v>11167</v>
      </c>
      <c r="Q289" s="31">
        <f t="shared" si="253"/>
        <v>22100</v>
      </c>
      <c r="R289" s="31">
        <f t="shared" si="253"/>
        <v>11408</v>
      </c>
      <c r="S289" s="31">
        <f t="shared" si="253"/>
        <v>11608</v>
      </c>
      <c r="T289" s="31">
        <f t="shared" si="253"/>
        <v>23016</v>
      </c>
      <c r="U289" s="31">
        <f t="shared" si="253"/>
        <v>9830</v>
      </c>
      <c r="V289" s="31">
        <f t="shared" si="253"/>
        <v>10057</v>
      </c>
      <c r="W289" s="31">
        <f t="shared" si="253"/>
        <v>19887</v>
      </c>
      <c r="X289" s="31">
        <f t="shared" si="253"/>
        <v>32171</v>
      </c>
      <c r="Y289" s="31">
        <f t="shared" si="253"/>
        <v>32832</v>
      </c>
      <c r="Z289" s="31">
        <f t="shared" si="253"/>
        <v>65003</v>
      </c>
      <c r="AA289" s="31">
        <f t="shared" si="253"/>
        <v>64628</v>
      </c>
      <c r="AB289" s="31">
        <f t="shared" si="253"/>
        <v>65729</v>
      </c>
      <c r="AC289" s="31">
        <f t="shared" si="253"/>
        <v>130357</v>
      </c>
    </row>
    <row r="290" spans="1:29">
      <c r="C290" s="35"/>
    </row>
  </sheetData>
  <sortState ref="B254:AC268">
    <sortCondition ref="B253:B268"/>
  </sortState>
  <mergeCells count="206">
    <mergeCell ref="A270:AC270"/>
    <mergeCell ref="A271:A272"/>
    <mergeCell ref="B271:B272"/>
    <mergeCell ref="C271:E271"/>
    <mergeCell ref="F271:H271"/>
    <mergeCell ref="I271:K271"/>
    <mergeCell ref="L271:N271"/>
    <mergeCell ref="O271:Q271"/>
    <mergeCell ref="R271:T271"/>
    <mergeCell ref="U271:W271"/>
    <mergeCell ref="X271:Z271"/>
    <mergeCell ref="AA271:AC271"/>
    <mergeCell ref="A1:AC1"/>
    <mergeCell ref="A2:AC2"/>
    <mergeCell ref="A3:AC3"/>
    <mergeCell ref="A4:A5"/>
    <mergeCell ref="B4:B5"/>
    <mergeCell ref="C4:E4"/>
    <mergeCell ref="F4:H4"/>
    <mergeCell ref="I4:K4"/>
    <mergeCell ref="L4:N4"/>
    <mergeCell ref="O4:Q4"/>
    <mergeCell ref="O30:Q30"/>
    <mergeCell ref="R30:T30"/>
    <mergeCell ref="U30:W30"/>
    <mergeCell ref="X30:Z30"/>
    <mergeCell ref="AA30:AC30"/>
    <mergeCell ref="A29:K29"/>
    <mergeCell ref="R4:T4"/>
    <mergeCell ref="U4:W4"/>
    <mergeCell ref="X4:Z4"/>
    <mergeCell ref="AA4:AC4"/>
    <mergeCell ref="A30:A31"/>
    <mergeCell ref="B30:B31"/>
    <mergeCell ref="C30:E30"/>
    <mergeCell ref="F30:H30"/>
    <mergeCell ref="I30:K30"/>
    <mergeCell ref="L30:N30"/>
    <mergeCell ref="A39:AC39"/>
    <mergeCell ref="A40:A41"/>
    <mergeCell ref="B40:B41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54:AC54"/>
    <mergeCell ref="A55:A56"/>
    <mergeCell ref="B55:B56"/>
    <mergeCell ref="C55:E55"/>
    <mergeCell ref="F55:H55"/>
    <mergeCell ref="I55:K55"/>
    <mergeCell ref="L55:N55"/>
    <mergeCell ref="O55:Q55"/>
    <mergeCell ref="L70:N70"/>
    <mergeCell ref="O70:Q70"/>
    <mergeCell ref="R70:T70"/>
    <mergeCell ref="U70:W70"/>
    <mergeCell ref="X70:Z70"/>
    <mergeCell ref="AA70:AC70"/>
    <mergeCell ref="R55:T55"/>
    <mergeCell ref="U55:W55"/>
    <mergeCell ref="X55:Z55"/>
    <mergeCell ref="AA55:AC55"/>
    <mergeCell ref="A69:AC69"/>
    <mergeCell ref="A70:A71"/>
    <mergeCell ref="B70:B71"/>
    <mergeCell ref="C70:E70"/>
    <mergeCell ref="F70:H70"/>
    <mergeCell ref="I70:K70"/>
    <mergeCell ref="AA114:AC114"/>
    <mergeCell ref="R97:T97"/>
    <mergeCell ref="U97:W97"/>
    <mergeCell ref="X97:Z97"/>
    <mergeCell ref="A86:AC86"/>
    <mergeCell ref="A87:A88"/>
    <mergeCell ref="B87:B88"/>
    <mergeCell ref="C87:E87"/>
    <mergeCell ref="F87:H87"/>
    <mergeCell ref="I87:K87"/>
    <mergeCell ref="L87:N87"/>
    <mergeCell ref="O87:Q87"/>
    <mergeCell ref="R87:T87"/>
    <mergeCell ref="U87:W87"/>
    <mergeCell ref="X87:Z87"/>
    <mergeCell ref="AA87:AC87"/>
    <mergeCell ref="A96:AC96"/>
    <mergeCell ref="A97:A98"/>
    <mergeCell ref="B97:B98"/>
    <mergeCell ref="C97:E97"/>
    <mergeCell ref="F97:H97"/>
    <mergeCell ref="I97:K97"/>
    <mergeCell ref="L97:N97"/>
    <mergeCell ref="O97:Q97"/>
    <mergeCell ref="AA97:AC97"/>
    <mergeCell ref="B113:AC113"/>
    <mergeCell ref="A134:AC134"/>
    <mergeCell ref="A135:A136"/>
    <mergeCell ref="B135:B136"/>
    <mergeCell ref="C135:E135"/>
    <mergeCell ref="F135:H135"/>
    <mergeCell ref="I135:K135"/>
    <mergeCell ref="L135:N135"/>
    <mergeCell ref="O135:Q135"/>
    <mergeCell ref="R135:T135"/>
    <mergeCell ref="U135:W135"/>
    <mergeCell ref="X135:Z135"/>
    <mergeCell ref="AA135:AC135"/>
    <mergeCell ref="A114:A115"/>
    <mergeCell ref="B114:B115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158:AC158"/>
    <mergeCell ref="A159:A160"/>
    <mergeCell ref="B159:B160"/>
    <mergeCell ref="C159:E159"/>
    <mergeCell ref="F159:H159"/>
    <mergeCell ref="I159:K159"/>
    <mergeCell ref="L159:N159"/>
    <mergeCell ref="O159:Q159"/>
    <mergeCell ref="L175:N175"/>
    <mergeCell ref="O175:Q175"/>
    <mergeCell ref="R175:T175"/>
    <mergeCell ref="U175:W175"/>
    <mergeCell ref="X175:Z175"/>
    <mergeCell ref="AA175:AC175"/>
    <mergeCell ref="R159:T159"/>
    <mergeCell ref="U159:W159"/>
    <mergeCell ref="X159:Z159"/>
    <mergeCell ref="AA159:AC159"/>
    <mergeCell ref="A174:AC174"/>
    <mergeCell ref="A175:A176"/>
    <mergeCell ref="B175:B176"/>
    <mergeCell ref="C175:E175"/>
    <mergeCell ref="F175:H175"/>
    <mergeCell ref="I175:K175"/>
    <mergeCell ref="A196:AC196"/>
    <mergeCell ref="A197:A198"/>
    <mergeCell ref="B197:B198"/>
    <mergeCell ref="C197:E197"/>
    <mergeCell ref="F197:H197"/>
    <mergeCell ref="I197:K197"/>
    <mergeCell ref="L197:N197"/>
    <mergeCell ref="O197:Q197"/>
    <mergeCell ref="R197:T197"/>
    <mergeCell ref="U197:W197"/>
    <mergeCell ref="X197:Z197"/>
    <mergeCell ref="AA197:AC197"/>
    <mergeCell ref="A206:AC206"/>
    <mergeCell ref="A207:A208"/>
    <mergeCell ref="B207:B208"/>
    <mergeCell ref="C207:E207"/>
    <mergeCell ref="F207:H207"/>
    <mergeCell ref="I207:K207"/>
    <mergeCell ref="L207:N207"/>
    <mergeCell ref="O207:Q207"/>
    <mergeCell ref="L224:N224"/>
    <mergeCell ref="O224:Q224"/>
    <mergeCell ref="R224:T224"/>
    <mergeCell ref="U224:W224"/>
    <mergeCell ref="X224:Z224"/>
    <mergeCell ref="AA224:AC224"/>
    <mergeCell ref="R207:T207"/>
    <mergeCell ref="U207:W207"/>
    <mergeCell ref="X207:Z207"/>
    <mergeCell ref="AA207:AC207"/>
    <mergeCell ref="A223:AC223"/>
    <mergeCell ref="A224:A225"/>
    <mergeCell ref="B224:B225"/>
    <mergeCell ref="C224:E224"/>
    <mergeCell ref="F224:H224"/>
    <mergeCell ref="I224:K224"/>
    <mergeCell ref="A235:AC235"/>
    <mergeCell ref="A236:A237"/>
    <mergeCell ref="B236:B237"/>
    <mergeCell ref="C236:E236"/>
    <mergeCell ref="F236:H236"/>
    <mergeCell ref="I236:K236"/>
    <mergeCell ref="L236:N236"/>
    <mergeCell ref="O236:Q236"/>
    <mergeCell ref="R236:T236"/>
    <mergeCell ref="U236:W236"/>
    <mergeCell ref="X236:Z236"/>
    <mergeCell ref="AA236:AC236"/>
    <mergeCell ref="A250:AC250"/>
    <mergeCell ref="A251:A252"/>
    <mergeCell ref="B251:B252"/>
    <mergeCell ref="C251:E251"/>
    <mergeCell ref="F251:H251"/>
    <mergeCell ref="I251:K251"/>
    <mergeCell ref="L251:N251"/>
    <mergeCell ref="O251:Q251"/>
    <mergeCell ref="R251:T251"/>
    <mergeCell ref="U251:W251"/>
    <mergeCell ref="X251:Z251"/>
    <mergeCell ref="AA251:AC25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opLeftCell="A31" workbookViewId="0">
      <selection activeCell="C31" sqref="C31"/>
    </sheetView>
  </sheetViews>
  <sheetFormatPr defaultRowHeight="15"/>
  <cols>
    <col min="2" max="2" width="4.28515625" customWidth="1"/>
    <col min="3" max="3" width="51.140625" customWidth="1"/>
  </cols>
  <sheetData>
    <row r="1" spans="1:9" ht="25.5">
      <c r="A1" s="211" t="s">
        <v>243</v>
      </c>
      <c r="B1" s="211"/>
      <c r="C1" s="211"/>
      <c r="D1" s="211"/>
      <c r="E1" s="211"/>
      <c r="F1" s="211"/>
      <c r="G1" s="211"/>
      <c r="H1" s="211"/>
      <c r="I1" s="211"/>
    </row>
    <row r="2" spans="1:9" ht="25.5">
      <c r="A2" s="211" t="s">
        <v>490</v>
      </c>
      <c r="B2" s="211"/>
      <c r="C2" s="211"/>
      <c r="D2" s="211"/>
      <c r="E2" s="211"/>
      <c r="F2" s="211"/>
      <c r="G2" s="211"/>
      <c r="H2" s="211"/>
      <c r="I2" s="211"/>
    </row>
    <row r="3" spans="1:9" ht="20.25">
      <c r="A3" s="208" t="s">
        <v>456</v>
      </c>
      <c r="B3" s="208"/>
      <c r="C3" s="208"/>
      <c r="D3" s="208"/>
      <c r="E3" s="208"/>
      <c r="F3" s="208"/>
      <c r="G3" s="208"/>
      <c r="H3" s="208"/>
      <c r="I3" s="208"/>
    </row>
    <row r="4" spans="1:9">
      <c r="A4" s="209" t="s">
        <v>1</v>
      </c>
      <c r="B4" s="209"/>
      <c r="C4" s="209" t="s">
        <v>247</v>
      </c>
      <c r="D4" s="210" t="s">
        <v>451</v>
      </c>
      <c r="E4" s="210"/>
      <c r="F4" s="91" t="s">
        <v>454</v>
      </c>
      <c r="G4" s="210" t="s">
        <v>455</v>
      </c>
      <c r="H4" s="210"/>
      <c r="I4" s="91" t="s">
        <v>454</v>
      </c>
    </row>
    <row r="5" spans="1:9">
      <c r="A5" s="209"/>
      <c r="B5" s="209"/>
      <c r="C5" s="209"/>
      <c r="D5" s="91" t="s">
        <v>452</v>
      </c>
      <c r="E5" s="91" t="s">
        <v>453</v>
      </c>
      <c r="F5" s="91"/>
      <c r="G5" s="91" t="s">
        <v>452</v>
      </c>
      <c r="H5" s="91" t="s">
        <v>453</v>
      </c>
      <c r="I5" s="91"/>
    </row>
    <row r="6" spans="1:9" ht="15" customHeight="1">
      <c r="A6" s="92">
        <v>1</v>
      </c>
      <c r="B6" s="92">
        <v>1</v>
      </c>
      <c r="C6" s="93" t="s">
        <v>499</v>
      </c>
      <c r="D6" s="94">
        <v>24</v>
      </c>
      <c r="E6" s="94">
        <v>94</v>
      </c>
      <c r="F6" s="94">
        <f>D6+E6</f>
        <v>118</v>
      </c>
      <c r="G6" s="94">
        <v>1324</v>
      </c>
      <c r="H6" s="94">
        <v>1407</v>
      </c>
      <c r="I6" s="94">
        <f>G6+H6</f>
        <v>2731</v>
      </c>
    </row>
    <row r="7" spans="1:9" ht="15" customHeight="1">
      <c r="A7" s="92">
        <v>2</v>
      </c>
      <c r="B7" s="92">
        <v>2</v>
      </c>
      <c r="C7" s="93" t="s">
        <v>16</v>
      </c>
      <c r="D7" s="94">
        <v>14</v>
      </c>
      <c r="E7" s="94">
        <v>93</v>
      </c>
      <c r="F7" s="94">
        <f t="shared" ref="F7:F27" si="0">D7+E7</f>
        <v>107</v>
      </c>
      <c r="G7" s="94">
        <v>1290</v>
      </c>
      <c r="H7" s="94">
        <v>1211</v>
      </c>
      <c r="I7" s="94">
        <f t="shared" ref="I7:I27" si="1">G7+H7</f>
        <v>2501</v>
      </c>
    </row>
    <row r="8" spans="1:9" ht="15" customHeight="1">
      <c r="A8" s="92">
        <v>3</v>
      </c>
      <c r="B8" s="92">
        <v>3</v>
      </c>
      <c r="C8" s="93" t="s">
        <v>15</v>
      </c>
      <c r="D8" s="94">
        <v>25</v>
      </c>
      <c r="E8" s="94">
        <v>73</v>
      </c>
      <c r="F8" s="94">
        <f t="shared" si="0"/>
        <v>98</v>
      </c>
      <c r="G8" s="94">
        <v>1349</v>
      </c>
      <c r="H8" s="94">
        <v>1039</v>
      </c>
      <c r="I8" s="94">
        <f t="shared" si="1"/>
        <v>2388</v>
      </c>
    </row>
    <row r="9" spans="1:9" ht="15" customHeight="1">
      <c r="A9" s="92">
        <v>4</v>
      </c>
      <c r="B9" s="92">
        <v>4</v>
      </c>
      <c r="C9" s="93" t="s">
        <v>22</v>
      </c>
      <c r="D9" s="94">
        <v>9</v>
      </c>
      <c r="E9" s="94">
        <v>71</v>
      </c>
      <c r="F9" s="94">
        <f t="shared" si="0"/>
        <v>80</v>
      </c>
      <c r="G9" s="94">
        <v>751</v>
      </c>
      <c r="H9" s="94">
        <v>851</v>
      </c>
      <c r="I9" s="94">
        <f t="shared" si="1"/>
        <v>1602</v>
      </c>
    </row>
    <row r="10" spans="1:9" ht="15" customHeight="1">
      <c r="A10" s="92">
        <v>5</v>
      </c>
      <c r="B10" s="92">
        <v>5</v>
      </c>
      <c r="C10" s="93" t="s">
        <v>19</v>
      </c>
      <c r="D10" s="94">
        <v>19</v>
      </c>
      <c r="E10" s="94">
        <v>84</v>
      </c>
      <c r="F10" s="94">
        <f t="shared" si="0"/>
        <v>103</v>
      </c>
      <c r="G10" s="94">
        <v>1259</v>
      </c>
      <c r="H10" s="94">
        <v>1261</v>
      </c>
      <c r="I10" s="94">
        <f t="shared" si="1"/>
        <v>2520</v>
      </c>
    </row>
    <row r="11" spans="1:9" ht="15" customHeight="1">
      <c r="A11" s="92">
        <v>6</v>
      </c>
      <c r="B11" s="92">
        <v>6</v>
      </c>
      <c r="C11" s="93" t="s">
        <v>29</v>
      </c>
      <c r="D11" s="94">
        <v>8</v>
      </c>
      <c r="E11" s="94">
        <v>50</v>
      </c>
      <c r="F11" s="94">
        <f t="shared" si="0"/>
        <v>58</v>
      </c>
      <c r="G11" s="94">
        <v>297</v>
      </c>
      <c r="H11" s="94">
        <v>324</v>
      </c>
      <c r="I11" s="94">
        <f t="shared" si="1"/>
        <v>621</v>
      </c>
    </row>
    <row r="12" spans="1:9" ht="15" customHeight="1">
      <c r="A12" s="92">
        <v>7</v>
      </c>
      <c r="B12" s="92">
        <v>7</v>
      </c>
      <c r="C12" s="93" t="s">
        <v>30</v>
      </c>
      <c r="D12" s="95">
        <v>7</v>
      </c>
      <c r="E12" s="95">
        <v>49</v>
      </c>
      <c r="F12" s="94">
        <f t="shared" si="0"/>
        <v>56</v>
      </c>
      <c r="G12" s="94">
        <v>347</v>
      </c>
      <c r="H12" s="94">
        <v>373</v>
      </c>
      <c r="I12" s="94">
        <f t="shared" si="1"/>
        <v>720</v>
      </c>
    </row>
    <row r="13" spans="1:9" ht="15" customHeight="1">
      <c r="A13" s="92">
        <v>8</v>
      </c>
      <c r="B13" s="92">
        <v>8</v>
      </c>
      <c r="C13" s="93" t="s">
        <v>27</v>
      </c>
      <c r="D13" s="95">
        <v>8</v>
      </c>
      <c r="E13" s="95">
        <v>31</v>
      </c>
      <c r="F13" s="94">
        <f t="shared" si="0"/>
        <v>39</v>
      </c>
      <c r="G13" s="94">
        <v>227</v>
      </c>
      <c r="H13" s="94">
        <v>227</v>
      </c>
      <c r="I13" s="94">
        <f t="shared" si="1"/>
        <v>454</v>
      </c>
    </row>
    <row r="14" spans="1:9" ht="15" customHeight="1">
      <c r="A14" s="92">
        <v>9</v>
      </c>
      <c r="B14" s="92">
        <v>9</v>
      </c>
      <c r="C14" s="93" t="s">
        <v>26</v>
      </c>
      <c r="D14" s="95">
        <v>14</v>
      </c>
      <c r="E14" s="95">
        <v>71</v>
      </c>
      <c r="F14" s="94">
        <f t="shared" si="0"/>
        <v>85</v>
      </c>
      <c r="G14" s="94">
        <v>590</v>
      </c>
      <c r="H14" s="94">
        <v>556</v>
      </c>
      <c r="I14" s="94">
        <f t="shared" si="1"/>
        <v>1146</v>
      </c>
    </row>
    <row r="15" spans="1:9" ht="15" customHeight="1">
      <c r="A15" s="92">
        <v>10</v>
      </c>
      <c r="B15" s="92">
        <v>10</v>
      </c>
      <c r="C15" s="93" t="s">
        <v>24</v>
      </c>
      <c r="D15" s="96">
        <v>8</v>
      </c>
      <c r="E15" s="96">
        <v>33</v>
      </c>
      <c r="F15" s="94">
        <f t="shared" si="0"/>
        <v>41</v>
      </c>
      <c r="G15" s="94">
        <v>0</v>
      </c>
      <c r="H15" s="94">
        <v>507</v>
      </c>
      <c r="I15" s="94">
        <f t="shared" si="1"/>
        <v>507</v>
      </c>
    </row>
    <row r="16" spans="1:9" ht="15" customHeight="1">
      <c r="A16" s="92">
        <v>11</v>
      </c>
      <c r="B16" s="92">
        <v>11</v>
      </c>
      <c r="C16" s="93" t="s">
        <v>20</v>
      </c>
      <c r="D16" s="95">
        <v>24</v>
      </c>
      <c r="E16" s="95">
        <v>19</v>
      </c>
      <c r="F16" s="94">
        <f t="shared" si="0"/>
        <v>43</v>
      </c>
      <c r="G16" s="94">
        <v>667</v>
      </c>
      <c r="H16" s="94">
        <v>0</v>
      </c>
      <c r="I16" s="94">
        <f t="shared" si="1"/>
        <v>667</v>
      </c>
    </row>
    <row r="17" spans="1:14" ht="15" customHeight="1">
      <c r="A17" s="92">
        <v>12</v>
      </c>
      <c r="B17" s="92">
        <v>12</v>
      </c>
      <c r="C17" s="93" t="s">
        <v>35</v>
      </c>
      <c r="D17" s="95">
        <v>5</v>
      </c>
      <c r="E17" s="95">
        <v>62</v>
      </c>
      <c r="F17" s="94">
        <f t="shared" si="0"/>
        <v>67</v>
      </c>
      <c r="G17" s="94">
        <v>335</v>
      </c>
      <c r="H17" s="94">
        <v>314</v>
      </c>
      <c r="I17" s="94">
        <f t="shared" si="1"/>
        <v>649</v>
      </c>
    </row>
    <row r="18" spans="1:14" ht="15" customHeight="1">
      <c r="A18" s="92">
        <v>13</v>
      </c>
      <c r="B18" s="92">
        <v>13</v>
      </c>
      <c r="C18" s="93" t="s">
        <v>32</v>
      </c>
      <c r="D18" s="95">
        <v>6</v>
      </c>
      <c r="E18" s="95">
        <v>46</v>
      </c>
      <c r="F18" s="94">
        <f t="shared" si="0"/>
        <v>52</v>
      </c>
      <c r="G18" s="94">
        <v>382</v>
      </c>
      <c r="H18" s="94">
        <v>328</v>
      </c>
      <c r="I18" s="94">
        <f t="shared" si="1"/>
        <v>710</v>
      </c>
    </row>
    <row r="19" spans="1:14" ht="15" customHeight="1">
      <c r="A19" s="92">
        <v>14</v>
      </c>
      <c r="B19" s="92">
        <v>14</v>
      </c>
      <c r="C19" s="93" t="s">
        <v>36</v>
      </c>
      <c r="D19" s="94">
        <v>9</v>
      </c>
      <c r="E19" s="94">
        <v>23</v>
      </c>
      <c r="F19" s="94">
        <f t="shared" si="0"/>
        <v>32</v>
      </c>
      <c r="G19" s="94">
        <v>253</v>
      </c>
      <c r="H19" s="94">
        <v>310</v>
      </c>
      <c r="I19" s="94">
        <f t="shared" si="1"/>
        <v>563</v>
      </c>
    </row>
    <row r="20" spans="1:14" ht="15" customHeight="1">
      <c r="A20" s="92">
        <v>15</v>
      </c>
      <c r="B20" s="92">
        <v>15</v>
      </c>
      <c r="C20" s="93" t="s">
        <v>31</v>
      </c>
      <c r="D20" s="94">
        <v>5</v>
      </c>
      <c r="E20" s="94">
        <v>50</v>
      </c>
      <c r="F20" s="94">
        <f t="shared" si="0"/>
        <v>55</v>
      </c>
      <c r="G20" s="94">
        <v>506</v>
      </c>
      <c r="H20" s="94">
        <v>515</v>
      </c>
      <c r="I20" s="94">
        <f t="shared" si="1"/>
        <v>1021</v>
      </c>
    </row>
    <row r="21" spans="1:14" ht="15" customHeight="1">
      <c r="A21" s="92">
        <v>16</v>
      </c>
      <c r="B21" s="92">
        <v>16</v>
      </c>
      <c r="C21" s="93" t="s">
        <v>25</v>
      </c>
      <c r="D21" s="94">
        <v>14</v>
      </c>
      <c r="E21" s="94">
        <v>72</v>
      </c>
      <c r="F21" s="94">
        <f t="shared" si="0"/>
        <v>86</v>
      </c>
      <c r="G21" s="94">
        <v>602</v>
      </c>
      <c r="H21" s="94">
        <v>666</v>
      </c>
      <c r="I21" s="94">
        <f t="shared" si="1"/>
        <v>1268</v>
      </c>
    </row>
    <row r="22" spans="1:14" ht="15" customHeight="1">
      <c r="A22" s="92">
        <v>17</v>
      </c>
      <c r="B22" s="92">
        <v>17</v>
      </c>
      <c r="C22" s="93" t="s">
        <v>23</v>
      </c>
      <c r="D22" s="94">
        <v>8</v>
      </c>
      <c r="E22" s="94">
        <v>40</v>
      </c>
      <c r="F22" s="94">
        <f t="shared" si="0"/>
        <v>48</v>
      </c>
      <c r="G22" s="94">
        <v>562</v>
      </c>
      <c r="H22" s="94">
        <v>152</v>
      </c>
      <c r="I22" s="94">
        <f t="shared" si="1"/>
        <v>714</v>
      </c>
    </row>
    <row r="23" spans="1:14" ht="15" customHeight="1">
      <c r="A23" s="92">
        <v>18</v>
      </c>
      <c r="B23" s="92">
        <v>18</v>
      </c>
      <c r="C23" s="93" t="s">
        <v>28</v>
      </c>
      <c r="D23" s="94">
        <v>13</v>
      </c>
      <c r="E23" s="94">
        <v>39</v>
      </c>
      <c r="F23" s="94">
        <f t="shared" si="0"/>
        <v>52</v>
      </c>
      <c r="G23" s="94">
        <v>0</v>
      </c>
      <c r="H23" s="94">
        <v>752</v>
      </c>
      <c r="I23" s="94">
        <f t="shared" si="1"/>
        <v>752</v>
      </c>
    </row>
    <row r="24" spans="1:14" ht="15" customHeight="1">
      <c r="A24" s="92">
        <v>19</v>
      </c>
      <c r="B24" s="92">
        <v>19</v>
      </c>
      <c r="C24" s="93" t="s">
        <v>18</v>
      </c>
      <c r="D24" s="94">
        <v>16</v>
      </c>
      <c r="E24" s="94">
        <v>77</v>
      </c>
      <c r="F24" s="94">
        <f t="shared" si="0"/>
        <v>93</v>
      </c>
      <c r="G24" s="94">
        <v>1083</v>
      </c>
      <c r="H24" s="94">
        <v>1088</v>
      </c>
      <c r="I24" s="94">
        <f t="shared" si="1"/>
        <v>2171</v>
      </c>
    </row>
    <row r="25" spans="1:14" ht="15" customHeight="1">
      <c r="A25" s="92">
        <v>20</v>
      </c>
      <c r="B25" s="92">
        <v>20</v>
      </c>
      <c r="C25" s="93" t="s">
        <v>21</v>
      </c>
      <c r="D25" s="94">
        <v>19</v>
      </c>
      <c r="E25" s="94">
        <v>79</v>
      </c>
      <c r="F25" s="94">
        <f t="shared" si="0"/>
        <v>98</v>
      </c>
      <c r="G25" s="94">
        <v>1048</v>
      </c>
      <c r="H25" s="94">
        <v>1011</v>
      </c>
      <c r="I25" s="94">
        <f t="shared" si="1"/>
        <v>2059</v>
      </c>
    </row>
    <row r="26" spans="1:14" ht="15" customHeight="1">
      <c r="A26" s="92">
        <v>21</v>
      </c>
      <c r="B26" s="92">
        <v>21</v>
      </c>
      <c r="C26" s="93" t="s">
        <v>33</v>
      </c>
      <c r="D26" s="94">
        <v>7</v>
      </c>
      <c r="E26" s="94">
        <v>33</v>
      </c>
      <c r="F26" s="94">
        <f t="shared" si="0"/>
        <v>40</v>
      </c>
      <c r="G26" s="94">
        <v>186</v>
      </c>
      <c r="H26" s="94">
        <v>272</v>
      </c>
      <c r="I26" s="94">
        <f t="shared" si="1"/>
        <v>458</v>
      </c>
    </row>
    <row r="27" spans="1:14" ht="15" customHeight="1">
      <c r="A27" s="92">
        <v>22</v>
      </c>
      <c r="B27" s="92">
        <v>22</v>
      </c>
      <c r="C27" s="93" t="s">
        <v>34</v>
      </c>
      <c r="D27" s="94">
        <v>4</v>
      </c>
      <c r="E27" s="94">
        <v>34</v>
      </c>
      <c r="F27" s="94">
        <f t="shared" si="0"/>
        <v>38</v>
      </c>
      <c r="G27" s="94">
        <v>190</v>
      </c>
      <c r="H27" s="94">
        <v>260</v>
      </c>
      <c r="I27" s="94">
        <f t="shared" si="1"/>
        <v>450</v>
      </c>
    </row>
    <row r="28" spans="1:14" ht="20.25">
      <c r="A28" s="208" t="s">
        <v>457</v>
      </c>
      <c r="B28" s="208"/>
      <c r="C28" s="208"/>
      <c r="D28" s="208"/>
      <c r="E28" s="208"/>
      <c r="F28" s="208"/>
      <c r="G28" s="208"/>
      <c r="H28" s="208"/>
      <c r="I28" s="208"/>
    </row>
    <row r="29" spans="1:14">
      <c r="A29" s="209" t="s">
        <v>1</v>
      </c>
      <c r="B29" s="209"/>
      <c r="C29" s="209" t="s">
        <v>247</v>
      </c>
      <c r="D29" s="210" t="s">
        <v>451</v>
      </c>
      <c r="E29" s="210"/>
      <c r="F29" s="91" t="s">
        <v>454</v>
      </c>
      <c r="G29" s="210" t="s">
        <v>455</v>
      </c>
      <c r="H29" s="210"/>
      <c r="I29" s="91" t="s">
        <v>454</v>
      </c>
    </row>
    <row r="30" spans="1:14">
      <c r="A30" s="209"/>
      <c r="B30" s="209"/>
      <c r="C30" s="209"/>
      <c r="D30" s="91" t="s">
        <v>452</v>
      </c>
      <c r="E30" s="91" t="s">
        <v>453</v>
      </c>
      <c r="F30" s="91"/>
      <c r="G30" s="91" t="s">
        <v>452</v>
      </c>
      <c r="H30" s="91" t="s">
        <v>453</v>
      </c>
      <c r="I30" s="91"/>
    </row>
    <row r="31" spans="1:14">
      <c r="A31" s="92">
        <v>23</v>
      </c>
      <c r="B31" s="92">
        <v>1</v>
      </c>
      <c r="C31" s="97" t="s">
        <v>195</v>
      </c>
      <c r="D31" s="98">
        <v>11</v>
      </c>
      <c r="E31" s="98">
        <v>27</v>
      </c>
      <c r="F31" s="94">
        <f t="shared" ref="F31:F36" si="2">D31+E31</f>
        <v>38</v>
      </c>
      <c r="G31" s="30">
        <v>269</v>
      </c>
      <c r="H31" s="30">
        <v>292</v>
      </c>
      <c r="I31" s="94">
        <f>G31+H31</f>
        <v>561</v>
      </c>
      <c r="K31" s="160"/>
      <c r="L31" s="160"/>
      <c r="M31" s="160"/>
      <c r="N31" s="160"/>
    </row>
    <row r="32" spans="1:14" ht="15.75">
      <c r="A32" s="92">
        <v>24</v>
      </c>
      <c r="B32" s="92">
        <v>2</v>
      </c>
      <c r="C32" s="99" t="s">
        <v>458</v>
      </c>
      <c r="D32" s="95">
        <v>17</v>
      </c>
      <c r="E32" s="95">
        <v>31</v>
      </c>
      <c r="F32" s="94">
        <f t="shared" si="2"/>
        <v>48</v>
      </c>
      <c r="G32" s="159">
        <v>736</v>
      </c>
      <c r="H32" s="159">
        <v>795</v>
      </c>
      <c r="I32" s="94">
        <f t="shared" ref="I32:I35" si="3">G32+H32</f>
        <v>1531</v>
      </c>
      <c r="K32" s="160"/>
      <c r="L32" s="160"/>
      <c r="M32" s="160"/>
      <c r="N32" s="160"/>
    </row>
    <row r="33" spans="1:14" ht="15.75">
      <c r="A33" s="92">
        <v>25</v>
      </c>
      <c r="B33" s="92">
        <v>3</v>
      </c>
      <c r="C33" s="99" t="s">
        <v>276</v>
      </c>
      <c r="D33" s="95">
        <v>14</v>
      </c>
      <c r="E33" s="95">
        <v>32</v>
      </c>
      <c r="F33" s="94">
        <f t="shared" si="2"/>
        <v>46</v>
      </c>
      <c r="G33" s="159">
        <v>415</v>
      </c>
      <c r="H33" s="159">
        <v>475</v>
      </c>
      <c r="I33" s="94">
        <f t="shared" si="3"/>
        <v>890</v>
      </c>
      <c r="K33" s="160"/>
      <c r="L33" s="160"/>
      <c r="M33" s="160"/>
      <c r="N33" s="160"/>
    </row>
    <row r="34" spans="1:14" ht="15.75">
      <c r="A34" s="92">
        <v>26</v>
      </c>
      <c r="B34" s="92">
        <v>4</v>
      </c>
      <c r="C34" s="99" t="s">
        <v>273</v>
      </c>
      <c r="D34" s="100">
        <v>12</v>
      </c>
      <c r="E34" s="100">
        <v>24</v>
      </c>
      <c r="F34" s="94">
        <f t="shared" si="2"/>
        <v>36</v>
      </c>
      <c r="G34" s="159">
        <v>364</v>
      </c>
      <c r="H34" s="159">
        <v>322</v>
      </c>
      <c r="I34" s="94">
        <f t="shared" si="3"/>
        <v>686</v>
      </c>
      <c r="K34" s="160"/>
      <c r="L34" s="160"/>
      <c r="M34" s="160"/>
      <c r="N34" s="160"/>
    </row>
    <row r="35" spans="1:14" ht="15.75">
      <c r="A35" s="92">
        <v>27</v>
      </c>
      <c r="B35" s="92">
        <v>5</v>
      </c>
      <c r="C35" s="101" t="s">
        <v>197</v>
      </c>
      <c r="D35" s="94">
        <v>9</v>
      </c>
      <c r="E35" s="94">
        <v>5</v>
      </c>
      <c r="F35" s="94">
        <f t="shared" si="2"/>
        <v>14</v>
      </c>
      <c r="G35" s="159">
        <v>248</v>
      </c>
      <c r="H35" s="159">
        <v>189</v>
      </c>
      <c r="I35" s="94">
        <f t="shared" si="3"/>
        <v>437</v>
      </c>
      <c r="K35" s="160"/>
      <c r="L35" s="160"/>
      <c r="M35" s="160"/>
      <c r="N35" s="160"/>
    </row>
    <row r="36" spans="1:14" ht="15.75">
      <c r="A36" s="92">
        <v>28</v>
      </c>
      <c r="B36" s="92">
        <v>6</v>
      </c>
      <c r="C36" s="99" t="s">
        <v>272</v>
      </c>
      <c r="D36" s="100">
        <v>12</v>
      </c>
      <c r="E36" s="100">
        <v>13</v>
      </c>
      <c r="F36" s="94">
        <f t="shared" si="2"/>
        <v>25</v>
      </c>
      <c r="G36" s="159">
        <v>155</v>
      </c>
      <c r="H36" s="159">
        <v>199</v>
      </c>
      <c r="I36" s="94">
        <f>G36+H36</f>
        <v>354</v>
      </c>
      <c r="K36" s="160"/>
      <c r="L36" s="160"/>
      <c r="M36" s="160"/>
      <c r="N36" s="160"/>
    </row>
    <row r="37" spans="1:14" ht="20.25">
      <c r="A37" s="208" t="s">
        <v>459</v>
      </c>
      <c r="B37" s="208"/>
      <c r="C37" s="208"/>
      <c r="D37" s="208"/>
      <c r="E37" s="208"/>
      <c r="F37" s="208"/>
      <c r="G37" s="208"/>
      <c r="H37" s="208"/>
      <c r="I37" s="208"/>
    </row>
    <row r="38" spans="1:14">
      <c r="A38" s="209" t="s">
        <v>1</v>
      </c>
      <c r="B38" s="209"/>
      <c r="C38" s="209" t="s">
        <v>247</v>
      </c>
      <c r="D38" s="210" t="s">
        <v>451</v>
      </c>
      <c r="E38" s="210"/>
      <c r="F38" s="91" t="s">
        <v>454</v>
      </c>
      <c r="G38" s="210" t="s">
        <v>455</v>
      </c>
      <c r="H38" s="210"/>
      <c r="I38" s="91" t="s">
        <v>454</v>
      </c>
    </row>
    <row r="39" spans="1:14">
      <c r="A39" s="209"/>
      <c r="B39" s="209"/>
      <c r="C39" s="209"/>
      <c r="D39" s="91" t="s">
        <v>452</v>
      </c>
      <c r="E39" s="91" t="s">
        <v>453</v>
      </c>
      <c r="F39" s="91"/>
      <c r="G39" s="91" t="s">
        <v>452</v>
      </c>
      <c r="H39" s="91" t="s">
        <v>453</v>
      </c>
      <c r="I39" s="91"/>
    </row>
    <row r="40" spans="1:14">
      <c r="A40" s="92">
        <v>29</v>
      </c>
      <c r="B40" s="92">
        <v>1</v>
      </c>
      <c r="C40" s="102" t="s">
        <v>114</v>
      </c>
      <c r="D40" s="95">
        <v>11</v>
      </c>
      <c r="E40" s="95">
        <v>18</v>
      </c>
      <c r="F40" s="94">
        <f t="shared" ref="F40:F50" si="4">D40+E40</f>
        <v>29</v>
      </c>
      <c r="G40" s="98">
        <f>[1]Sheet1!W8+[1]Sheet1!T8+[1]Sheet1!Q8+[1]Sheet1!N8+[1]Sheet1!K8+[1]Sheet1!H8</f>
        <v>1274</v>
      </c>
      <c r="H40" s="98">
        <f>[1]Sheet1!X8+[1]Sheet1!U8+[1]Sheet1!R8+[1]Sheet1!O8+[1]Sheet1!L8+[1]Sheet1!I8</f>
        <v>1241</v>
      </c>
      <c r="I40" s="94">
        <f t="shared" ref="I40:I50" si="5">G40+H40</f>
        <v>2515</v>
      </c>
    </row>
    <row r="41" spans="1:14">
      <c r="A41" s="92">
        <v>30</v>
      </c>
      <c r="B41" s="92">
        <v>2</v>
      </c>
      <c r="C41" s="102" t="s">
        <v>109</v>
      </c>
      <c r="D41" s="95">
        <v>12</v>
      </c>
      <c r="E41" s="95">
        <v>25</v>
      </c>
      <c r="F41" s="94">
        <f t="shared" si="4"/>
        <v>37</v>
      </c>
      <c r="G41" s="98">
        <f>[1]Sheet1!W9+[1]Sheet1!T9+[1]Sheet1!Q9+[1]Sheet1!N9+[1]Sheet1!K9+[1]Sheet1!H9</f>
        <v>1363</v>
      </c>
      <c r="H41" s="98">
        <f>[1]Sheet1!X9+[1]Sheet1!U9+[1]Sheet1!R9+[1]Sheet1!O9+[1]Sheet1!L9+[1]Sheet1!I9</f>
        <v>1570</v>
      </c>
      <c r="I41" s="94">
        <f t="shared" si="5"/>
        <v>2933</v>
      </c>
    </row>
    <row r="42" spans="1:14">
      <c r="A42" s="92">
        <v>31</v>
      </c>
      <c r="B42" s="92">
        <v>3</v>
      </c>
      <c r="C42" s="102" t="s">
        <v>118</v>
      </c>
      <c r="D42" s="95">
        <v>14</v>
      </c>
      <c r="E42" s="95">
        <v>9</v>
      </c>
      <c r="F42" s="94">
        <f t="shared" si="4"/>
        <v>23</v>
      </c>
      <c r="G42" s="98">
        <f>[1]Sheet1!W10+[1]Sheet1!T10+[1]Sheet1!Q10+[1]Sheet1!N10+[1]Sheet1!K10+[1]Sheet1!H10</f>
        <v>1551</v>
      </c>
      <c r="H42" s="98">
        <f>[1]Sheet1!X10+[1]Sheet1!U10+[1]Sheet1!R10+[1]Sheet1!O10+[1]Sheet1!L10+[1]Sheet1!I10</f>
        <v>1452</v>
      </c>
      <c r="I42" s="94">
        <f t="shared" si="5"/>
        <v>3003</v>
      </c>
    </row>
    <row r="43" spans="1:14">
      <c r="A43" s="92">
        <v>32</v>
      </c>
      <c r="B43" s="92">
        <v>4</v>
      </c>
      <c r="C43" s="102" t="s">
        <v>460</v>
      </c>
      <c r="D43" s="95">
        <v>13</v>
      </c>
      <c r="E43" s="95">
        <v>11</v>
      </c>
      <c r="F43" s="94">
        <f t="shared" si="4"/>
        <v>24</v>
      </c>
      <c r="G43" s="98">
        <f>[1]Sheet1!W11+[1]Sheet1!T11+[1]Sheet1!Q11+[1]Sheet1!N11+[1]Sheet1!K11+[1]Sheet1!H11</f>
        <v>1732</v>
      </c>
      <c r="H43" s="98">
        <f>[1]Sheet1!X11+[1]Sheet1!U11+[1]Sheet1!R11+[1]Sheet1!O11+[1]Sheet1!L11+[1]Sheet1!I11</f>
        <v>1368</v>
      </c>
      <c r="I43" s="94">
        <f t="shared" si="5"/>
        <v>3100</v>
      </c>
    </row>
    <row r="44" spans="1:14">
      <c r="A44" s="92">
        <v>33</v>
      </c>
      <c r="B44" s="92">
        <v>5</v>
      </c>
      <c r="C44" s="102" t="s">
        <v>116</v>
      </c>
      <c r="D44" s="95">
        <v>13</v>
      </c>
      <c r="E44" s="95">
        <v>5</v>
      </c>
      <c r="F44" s="94">
        <f t="shared" si="4"/>
        <v>18</v>
      </c>
      <c r="G44" s="98">
        <f>[1]Sheet1!W12+[1]Sheet1!T12+[1]Sheet1!Q12+[1]Sheet1!N12+[1]Sheet1!K12+[1]Sheet1!H12</f>
        <v>797</v>
      </c>
      <c r="H44" s="98">
        <f>[1]Sheet1!X12+[1]Sheet1!U12+[1]Sheet1!R12+[1]Sheet1!O12+[1]Sheet1!L12+[1]Sheet1!I12</f>
        <v>921</v>
      </c>
      <c r="I44" s="94">
        <f t="shared" si="5"/>
        <v>1718</v>
      </c>
    </row>
    <row r="45" spans="1:14">
      <c r="A45" s="92">
        <v>34</v>
      </c>
      <c r="B45" s="92">
        <v>6</v>
      </c>
      <c r="C45" s="102" t="s">
        <v>110</v>
      </c>
      <c r="D45" s="95">
        <v>19</v>
      </c>
      <c r="E45" s="95">
        <v>11</v>
      </c>
      <c r="F45" s="94">
        <f t="shared" si="4"/>
        <v>30</v>
      </c>
      <c r="G45" s="98">
        <f>[1]Sheet1!W13+[1]Sheet1!T13+[1]Sheet1!Q13+[1]Sheet1!N13+[1]Sheet1!K13+[1]Sheet1!H13</f>
        <v>1529</v>
      </c>
      <c r="H45" s="98">
        <f>[1]Sheet1!X13+[1]Sheet1!U13+[1]Sheet1!R13+[1]Sheet1!O13+[1]Sheet1!L13+[1]Sheet1!I13</f>
        <v>1488</v>
      </c>
      <c r="I45" s="94">
        <f t="shared" si="5"/>
        <v>3017</v>
      </c>
    </row>
    <row r="46" spans="1:14">
      <c r="A46" s="92">
        <v>35</v>
      </c>
      <c r="B46" s="92">
        <v>7</v>
      </c>
      <c r="C46" s="102" t="s">
        <v>115</v>
      </c>
      <c r="D46" s="95">
        <v>7</v>
      </c>
      <c r="E46" s="95">
        <v>13</v>
      </c>
      <c r="F46" s="94">
        <f t="shared" si="4"/>
        <v>20</v>
      </c>
      <c r="G46" s="98">
        <f>[1]Sheet1!W14+[1]Sheet1!T14+[1]Sheet1!Q14+[1]Sheet1!N14+[1]Sheet1!K14+[1]Sheet1!H14</f>
        <v>511</v>
      </c>
      <c r="H46" s="98">
        <f>[1]Sheet1!X14+[1]Sheet1!U14+[1]Sheet1!R14+[1]Sheet1!O14+[1]Sheet1!L14+[1]Sheet1!I14</f>
        <v>561</v>
      </c>
      <c r="I46" s="94">
        <f t="shared" si="5"/>
        <v>1072</v>
      </c>
    </row>
    <row r="47" spans="1:14">
      <c r="A47" s="92">
        <v>36</v>
      </c>
      <c r="B47" s="92">
        <v>8</v>
      </c>
      <c r="C47" s="102" t="s">
        <v>461</v>
      </c>
      <c r="D47" s="103">
        <v>13</v>
      </c>
      <c r="E47" s="103">
        <v>4</v>
      </c>
      <c r="F47" s="94">
        <f t="shared" si="4"/>
        <v>17</v>
      </c>
      <c r="G47" s="98">
        <f>[1]Sheet1!W15+[1]Sheet1!T15+[1]Sheet1!Q15+[1]Sheet1!N15+[1]Sheet1!K15+[1]Sheet1!H15</f>
        <v>582</v>
      </c>
      <c r="H47" s="98">
        <f>[1]Sheet1!X15+[1]Sheet1!U15+[1]Sheet1!R15+[1]Sheet1!O15+[1]Sheet1!L15+[1]Sheet1!I15</f>
        <v>627</v>
      </c>
      <c r="I47" s="94">
        <f t="shared" si="5"/>
        <v>1209</v>
      </c>
    </row>
    <row r="48" spans="1:14">
      <c r="A48" s="92">
        <v>37</v>
      </c>
      <c r="B48" s="92">
        <v>9</v>
      </c>
      <c r="C48" s="102" t="s">
        <v>108</v>
      </c>
      <c r="D48" s="100">
        <v>24</v>
      </c>
      <c r="E48" s="100">
        <v>21</v>
      </c>
      <c r="F48" s="94">
        <f t="shared" si="4"/>
        <v>45</v>
      </c>
      <c r="G48" s="98">
        <f>[1]Sheet1!W16+[1]Sheet1!T16+[1]Sheet1!Q16+[1]Sheet1!N16+[1]Sheet1!K16+[1]Sheet1!H16</f>
        <v>92</v>
      </c>
      <c r="H48" s="98">
        <f>[1]Sheet1!X16+[1]Sheet1!U16+[1]Sheet1!R16+[1]Sheet1!O16+[1]Sheet1!L16+[1]Sheet1!I16</f>
        <v>117</v>
      </c>
      <c r="I48" s="94">
        <f t="shared" si="5"/>
        <v>209</v>
      </c>
    </row>
    <row r="49" spans="1:9">
      <c r="A49" s="92">
        <v>38</v>
      </c>
      <c r="B49" s="92">
        <v>10</v>
      </c>
      <c r="C49" s="102" t="s">
        <v>113</v>
      </c>
      <c r="D49" s="100">
        <v>14</v>
      </c>
      <c r="E49" s="100">
        <v>16</v>
      </c>
      <c r="F49" s="94">
        <f t="shared" si="4"/>
        <v>30</v>
      </c>
      <c r="G49" s="98">
        <f>[1]Sheet1!W18+[1]Sheet1!T18+[1]Sheet1!Q18+[1]Sheet1!N18+[1]Sheet1!K18+[1]Sheet1!H18</f>
        <v>6</v>
      </c>
      <c r="H49" s="98">
        <f>[1]Sheet1!X18+[1]Sheet1!U18+[1]Sheet1!R18+[1]Sheet1!O18+[1]Sheet1!L18+[1]Sheet1!I18</f>
        <v>19</v>
      </c>
      <c r="I49" s="94">
        <f t="shared" si="5"/>
        <v>25</v>
      </c>
    </row>
    <row r="50" spans="1:9">
      <c r="A50" s="92">
        <v>39</v>
      </c>
      <c r="B50" s="92">
        <v>11</v>
      </c>
      <c r="C50" s="102" t="s">
        <v>112</v>
      </c>
      <c r="D50" s="95">
        <v>14</v>
      </c>
      <c r="E50" s="95">
        <v>15</v>
      </c>
      <c r="F50" s="94">
        <f t="shared" si="4"/>
        <v>29</v>
      </c>
      <c r="G50" s="98">
        <f>[1]Sheet1!W17+[1]Sheet1!T17+[1]Sheet1!Q17+[1]Sheet1!N17+[1]Sheet1!K17+[1]Sheet1!H17</f>
        <v>752</v>
      </c>
      <c r="H50" s="98">
        <f>[1]Sheet1!X17+[1]Sheet1!U17+[1]Sheet1!R17+[1]Sheet1!O17+[1]Sheet1!L17+[1]Sheet1!I17</f>
        <v>699</v>
      </c>
      <c r="I50" s="94">
        <f t="shared" si="5"/>
        <v>1451</v>
      </c>
    </row>
    <row r="51" spans="1:9" ht="20.25">
      <c r="A51" s="208" t="s">
        <v>462</v>
      </c>
      <c r="B51" s="208"/>
      <c r="C51" s="208"/>
      <c r="D51" s="208"/>
      <c r="E51" s="208"/>
      <c r="F51" s="208"/>
      <c r="G51" s="208"/>
      <c r="H51" s="208"/>
      <c r="I51" s="208"/>
    </row>
    <row r="52" spans="1:9">
      <c r="A52" s="209" t="s">
        <v>1</v>
      </c>
      <c r="B52" s="209"/>
      <c r="C52" s="209" t="s">
        <v>247</v>
      </c>
      <c r="D52" s="210" t="s">
        <v>451</v>
      </c>
      <c r="E52" s="210"/>
      <c r="F52" s="91" t="s">
        <v>454</v>
      </c>
      <c r="G52" s="210" t="s">
        <v>455</v>
      </c>
      <c r="H52" s="210"/>
      <c r="I52" s="91" t="s">
        <v>454</v>
      </c>
    </row>
    <row r="53" spans="1:9">
      <c r="A53" s="209"/>
      <c r="B53" s="209"/>
      <c r="C53" s="209"/>
      <c r="D53" s="91" t="s">
        <v>452</v>
      </c>
      <c r="E53" s="91" t="s">
        <v>453</v>
      </c>
      <c r="F53" s="91"/>
      <c r="G53" s="91" t="s">
        <v>452</v>
      </c>
      <c r="H53" s="91" t="s">
        <v>453</v>
      </c>
      <c r="I53" s="91"/>
    </row>
    <row r="54" spans="1:9" ht="23.25" customHeight="1">
      <c r="A54" s="92">
        <v>40</v>
      </c>
      <c r="B54" s="92">
        <v>1</v>
      </c>
      <c r="C54" s="104" t="s">
        <v>298</v>
      </c>
      <c r="D54" s="105">
        <v>17</v>
      </c>
      <c r="E54" s="105">
        <v>35</v>
      </c>
      <c r="F54" s="94">
        <f t="shared" ref="F54:F63" si="6">D54+E54</f>
        <v>52</v>
      </c>
      <c r="G54" s="98">
        <f>[1]Sheet1!W20+[1]Sheet1!T20+[1]Sheet1!Q20+[1]Sheet1!N20+[1]Sheet1!K20+[1]Sheet1!H20</f>
        <v>555</v>
      </c>
      <c r="H54" s="98">
        <f>[1]Sheet1!X20+[1]Sheet1!U20+[1]Sheet1!R20+[1]Sheet1!O20+[1]Sheet1!L20+[1]Sheet1!I20</f>
        <v>533</v>
      </c>
      <c r="I54" s="94">
        <f t="shared" ref="I54:I63" si="7">G54+H54</f>
        <v>1088</v>
      </c>
    </row>
    <row r="55" spans="1:9" ht="15.75" customHeight="1">
      <c r="A55" s="92">
        <v>41</v>
      </c>
      <c r="B55" s="92">
        <v>2</v>
      </c>
      <c r="C55" s="99" t="s">
        <v>290</v>
      </c>
      <c r="D55" s="95">
        <v>16</v>
      </c>
      <c r="E55" s="95">
        <v>47</v>
      </c>
      <c r="F55" s="94">
        <f t="shared" si="6"/>
        <v>63</v>
      </c>
      <c r="G55" s="98">
        <f>[1]Sheet1!W21+[1]Sheet1!T21+[1]Sheet1!Q21+[1]Sheet1!N21+[1]Sheet1!K21+[1]Sheet1!H21</f>
        <v>677</v>
      </c>
      <c r="H55" s="98">
        <f>[1]Sheet1!X21+[1]Sheet1!U21+[1]Sheet1!R21+[1]Sheet1!O21+[1]Sheet1!L21+[1]Sheet1!I21</f>
        <v>607</v>
      </c>
      <c r="I55" s="94">
        <f t="shared" si="7"/>
        <v>1284</v>
      </c>
    </row>
    <row r="56" spans="1:9" ht="15.75">
      <c r="A56" s="92">
        <v>42</v>
      </c>
      <c r="B56" s="92">
        <v>3</v>
      </c>
      <c r="C56" s="99" t="s">
        <v>64</v>
      </c>
      <c r="D56" s="95">
        <v>16</v>
      </c>
      <c r="E56" s="95">
        <v>53</v>
      </c>
      <c r="F56" s="94">
        <f t="shared" si="6"/>
        <v>69</v>
      </c>
      <c r="G56" s="98">
        <f>[1]Sheet1!W22+[1]Sheet1!T22+[1]Sheet1!Q22+[1]Sheet1!N22+[1]Sheet1!K22+[1]Sheet1!H22</f>
        <v>906</v>
      </c>
      <c r="H56" s="98">
        <f>[1]Sheet1!X22+[1]Sheet1!U22+[1]Sheet1!R22+[1]Sheet1!O22+[1]Sheet1!L22+[1]Sheet1!I22</f>
        <v>926</v>
      </c>
      <c r="I56" s="94">
        <f t="shared" si="7"/>
        <v>1832</v>
      </c>
    </row>
    <row r="57" spans="1:9" ht="15.75">
      <c r="A57" s="92">
        <v>43</v>
      </c>
      <c r="B57" s="92">
        <v>4</v>
      </c>
      <c r="C57" s="106" t="s">
        <v>291</v>
      </c>
      <c r="D57" s="95">
        <v>17</v>
      </c>
      <c r="E57" s="100">
        <v>25</v>
      </c>
      <c r="F57" s="94">
        <f t="shared" si="6"/>
        <v>42</v>
      </c>
      <c r="G57" s="98">
        <f>[1]Sheet1!W23+[1]Sheet1!T23+[1]Sheet1!Q23+[1]Sheet1!N23+[1]Sheet1!K23+[1]Sheet1!H23</f>
        <v>727</v>
      </c>
      <c r="H57" s="98">
        <f>[1]Sheet1!X23+[1]Sheet1!U23+[1]Sheet1!R23+[1]Sheet1!O23+[1]Sheet1!L23+[1]Sheet1!I23</f>
        <v>825</v>
      </c>
      <c r="I57" s="94">
        <f t="shared" si="7"/>
        <v>1552</v>
      </c>
    </row>
    <row r="58" spans="1:9" ht="15.75">
      <c r="A58" s="92">
        <v>44</v>
      </c>
      <c r="B58" s="92">
        <v>5</v>
      </c>
      <c r="C58" s="99" t="s">
        <v>292</v>
      </c>
      <c r="D58" s="95">
        <v>14</v>
      </c>
      <c r="E58" s="95">
        <v>23</v>
      </c>
      <c r="F58" s="94">
        <f t="shared" si="6"/>
        <v>37</v>
      </c>
      <c r="G58" s="98">
        <f>[1]Sheet1!W24+[1]Sheet1!T24+[1]Sheet1!Q24+[1]Sheet1!N24+[1]Sheet1!K24+[1]Sheet1!H24</f>
        <v>701</v>
      </c>
      <c r="H58" s="98">
        <f>[1]Sheet1!X24+[1]Sheet1!U24+[1]Sheet1!R24+[1]Sheet1!O24+[1]Sheet1!L24+[1]Sheet1!I24</f>
        <v>212</v>
      </c>
      <c r="I58" s="94">
        <f t="shared" si="7"/>
        <v>913</v>
      </c>
    </row>
    <row r="59" spans="1:9" ht="18.75" customHeight="1">
      <c r="A59" s="92">
        <v>45</v>
      </c>
      <c r="B59" s="92">
        <v>6</v>
      </c>
      <c r="C59" s="104" t="s">
        <v>293</v>
      </c>
      <c r="D59" s="100">
        <v>17</v>
      </c>
      <c r="E59" s="100">
        <v>18</v>
      </c>
      <c r="F59" s="94">
        <f t="shared" si="6"/>
        <v>35</v>
      </c>
      <c r="G59" s="98">
        <f>[1]Sheet1!W25+[1]Sheet1!T25+[1]Sheet1!Q25+[1]Sheet1!N25+[1]Sheet1!K25+[1]Sheet1!H25</f>
        <v>4</v>
      </c>
      <c r="H59" s="98">
        <f>[1]Sheet1!X25+[1]Sheet1!U25+[1]Sheet1!R25+[1]Sheet1!O25+[1]Sheet1!L25+[1]Sheet1!I25</f>
        <v>303</v>
      </c>
      <c r="I59" s="94">
        <f t="shared" si="7"/>
        <v>307</v>
      </c>
    </row>
    <row r="60" spans="1:9" ht="21.75" customHeight="1">
      <c r="A60" s="92">
        <v>46</v>
      </c>
      <c r="B60" s="92">
        <v>7</v>
      </c>
      <c r="C60" s="99" t="s">
        <v>294</v>
      </c>
      <c r="D60" s="98">
        <v>17</v>
      </c>
      <c r="E60" s="98">
        <v>31</v>
      </c>
      <c r="F60" s="94">
        <f t="shared" si="6"/>
        <v>48</v>
      </c>
      <c r="G60" s="98">
        <f>[1]Sheet1!W26+[1]Sheet1!T26+[1]Sheet1!Q26+[1]Sheet1!N26+[1]Sheet1!K26+[1]Sheet1!H26</f>
        <v>1161</v>
      </c>
      <c r="H60" s="98">
        <f>[1]Sheet1!X26+[1]Sheet1!U26+[1]Sheet1!R26+[1]Sheet1!O26+[1]Sheet1!L26+[1]Sheet1!I26</f>
        <v>1189</v>
      </c>
      <c r="I60" s="94">
        <f t="shared" si="7"/>
        <v>2350</v>
      </c>
    </row>
    <row r="61" spans="1:9" ht="15.75">
      <c r="A61" s="92">
        <v>47</v>
      </c>
      <c r="B61" s="92">
        <v>8</v>
      </c>
      <c r="C61" s="106" t="s">
        <v>295</v>
      </c>
      <c r="D61" s="95">
        <v>22</v>
      </c>
      <c r="E61" s="95">
        <v>24</v>
      </c>
      <c r="F61" s="94">
        <f t="shared" si="6"/>
        <v>46</v>
      </c>
      <c r="G61" s="98">
        <f>[1]Sheet1!W27+[1]Sheet1!T27+[1]Sheet1!Q27+[1]Sheet1!N27+[1]Sheet1!K27+[1]Sheet1!H27</f>
        <v>375</v>
      </c>
      <c r="H61" s="98">
        <f>[1]Sheet1!X27+[1]Sheet1!U27+[1]Sheet1!R27+[1]Sheet1!O27+[1]Sheet1!L27+[1]Sheet1!I27</f>
        <v>551</v>
      </c>
      <c r="I61" s="94">
        <f t="shared" si="7"/>
        <v>926</v>
      </c>
    </row>
    <row r="62" spans="1:9" ht="15.75">
      <c r="A62" s="92">
        <v>48</v>
      </c>
      <c r="B62" s="92">
        <v>9</v>
      </c>
      <c r="C62" s="99" t="s">
        <v>464</v>
      </c>
      <c r="D62" s="95">
        <v>16</v>
      </c>
      <c r="E62" s="95">
        <v>38</v>
      </c>
      <c r="F62" s="94">
        <f t="shared" si="6"/>
        <v>54</v>
      </c>
      <c r="G62" s="98">
        <f>[1]Sheet1!W28+[1]Sheet1!T28+[1]Sheet1!Q28+[1]Sheet1!N28+[1]Sheet1!K28+[1]Sheet1!H28</f>
        <v>380</v>
      </c>
      <c r="H62" s="98">
        <f>[1]Sheet1!X28+[1]Sheet1!U28+[1]Sheet1!R28+[1]Sheet1!O28+[1]Sheet1!L28+[1]Sheet1!I28</f>
        <v>525</v>
      </c>
      <c r="I62" s="94">
        <f t="shared" si="7"/>
        <v>905</v>
      </c>
    </row>
    <row r="63" spans="1:9" ht="15.75">
      <c r="A63" s="92">
        <v>49</v>
      </c>
      <c r="B63" s="92">
        <v>10</v>
      </c>
      <c r="C63" s="99" t="s">
        <v>463</v>
      </c>
      <c r="D63" s="95">
        <v>10</v>
      </c>
      <c r="E63" s="95">
        <v>12</v>
      </c>
      <c r="F63" s="94">
        <f t="shared" si="6"/>
        <v>22</v>
      </c>
      <c r="G63" s="98">
        <f>[1]Sheet1!W29+[1]Sheet1!T29+[1]Sheet1!Q29+[1]Sheet1!N29+[1]Sheet1!K29+[1]Sheet1!H29</f>
        <v>0</v>
      </c>
      <c r="H63" s="98">
        <f>[1]Sheet1!X29+[1]Sheet1!U29+[1]Sheet1!R29+[1]Sheet1!O29+[1]Sheet1!L29+[1]Sheet1!I29</f>
        <v>0</v>
      </c>
      <c r="I63" s="94">
        <f t="shared" si="7"/>
        <v>0</v>
      </c>
    </row>
    <row r="64" spans="1:9" ht="20.25">
      <c r="A64" s="208" t="s">
        <v>465</v>
      </c>
      <c r="B64" s="208"/>
      <c r="C64" s="208"/>
      <c r="D64" s="208"/>
      <c r="E64" s="208"/>
      <c r="F64" s="208"/>
      <c r="G64" s="208"/>
      <c r="H64" s="208"/>
      <c r="I64" s="208"/>
    </row>
    <row r="65" spans="1:9">
      <c r="A65" s="209" t="s">
        <v>1</v>
      </c>
      <c r="B65" s="209"/>
      <c r="C65" s="209" t="s">
        <v>247</v>
      </c>
      <c r="D65" s="210" t="s">
        <v>451</v>
      </c>
      <c r="E65" s="210"/>
      <c r="F65" s="91" t="s">
        <v>454</v>
      </c>
      <c r="G65" s="210" t="s">
        <v>455</v>
      </c>
      <c r="H65" s="210"/>
      <c r="I65" s="91" t="s">
        <v>454</v>
      </c>
    </row>
    <row r="66" spans="1:9">
      <c r="A66" s="209"/>
      <c r="B66" s="209"/>
      <c r="C66" s="209"/>
      <c r="D66" s="91" t="s">
        <v>452</v>
      </c>
      <c r="E66" s="91" t="s">
        <v>453</v>
      </c>
      <c r="F66" s="91"/>
      <c r="G66" s="91" t="s">
        <v>452</v>
      </c>
      <c r="H66" s="91" t="s">
        <v>453</v>
      </c>
      <c r="I66" s="91"/>
    </row>
    <row r="67" spans="1:9" ht="31.5">
      <c r="A67" s="92">
        <v>50</v>
      </c>
      <c r="B67" s="92">
        <v>1</v>
      </c>
      <c r="C67" s="101" t="s">
        <v>398</v>
      </c>
      <c r="D67" s="107">
        <v>13</v>
      </c>
      <c r="E67" s="107">
        <v>13</v>
      </c>
      <c r="F67" s="94">
        <f t="shared" ref="F67:F79" si="8">D67+E67</f>
        <v>26</v>
      </c>
      <c r="G67" s="98">
        <f>[1]Sheet1!W138+[1]Sheet1!T138+[1]Sheet1!Q138+[1]Sheet1!N138+[1]Sheet1!K138+[1]Sheet1!H138</f>
        <v>346</v>
      </c>
      <c r="H67" s="98">
        <f>[1]Sheet1!X138+[1]Sheet1!U138+[1]Sheet1!R138+[1]Sheet1!O138+[1]Sheet1!L138+[1]Sheet1!I138</f>
        <v>294</v>
      </c>
      <c r="I67" s="94">
        <f t="shared" ref="I67:I79" si="9">G67+H67</f>
        <v>640</v>
      </c>
    </row>
    <row r="68" spans="1:9" ht="31.5">
      <c r="A68" s="92">
        <v>51</v>
      </c>
      <c r="B68" s="92">
        <v>2</v>
      </c>
      <c r="C68" s="101" t="s">
        <v>399</v>
      </c>
      <c r="D68" s="107">
        <v>18</v>
      </c>
      <c r="E68" s="107">
        <v>18</v>
      </c>
      <c r="F68" s="94">
        <f t="shared" si="8"/>
        <v>36</v>
      </c>
      <c r="G68" s="98">
        <f>[1]Sheet1!W139+[1]Sheet1!T139+[1]Sheet1!Q139+[1]Sheet1!N139+[1]Sheet1!K139+[1]Sheet1!H139</f>
        <v>278</v>
      </c>
      <c r="H68" s="98">
        <f>[1]Sheet1!X139+[1]Sheet1!U139+[1]Sheet1!R139+[1]Sheet1!O139+[1]Sheet1!L139+[1]Sheet1!I139</f>
        <v>244</v>
      </c>
      <c r="I68" s="94">
        <f t="shared" si="9"/>
        <v>522</v>
      </c>
    </row>
    <row r="69" spans="1:9" ht="15.75">
      <c r="A69" s="92">
        <v>52</v>
      </c>
      <c r="B69" s="92">
        <v>3</v>
      </c>
      <c r="C69" s="108" t="s">
        <v>400</v>
      </c>
      <c r="D69" s="109">
        <v>23</v>
      </c>
      <c r="E69" s="109">
        <v>39</v>
      </c>
      <c r="F69" s="94">
        <f t="shared" si="8"/>
        <v>62</v>
      </c>
      <c r="G69" s="98">
        <f>[1]Sheet1!W140+[1]Sheet1!T140+[1]Sheet1!Q140+[1]Sheet1!N140+[1]Sheet1!K140+[1]Sheet1!H140</f>
        <v>4944</v>
      </c>
      <c r="H69" s="98">
        <f>[1]Sheet1!X140+[1]Sheet1!U140+[1]Sheet1!R140+[1]Sheet1!O140+[1]Sheet1!L140+[1]Sheet1!I140</f>
        <v>4943</v>
      </c>
      <c r="I69" s="94">
        <f t="shared" si="9"/>
        <v>9887</v>
      </c>
    </row>
    <row r="70" spans="1:9" ht="15.75">
      <c r="A70" s="92">
        <v>53</v>
      </c>
      <c r="B70" s="92">
        <v>4</v>
      </c>
      <c r="C70" s="108" t="s">
        <v>401</v>
      </c>
      <c r="D70" s="110">
        <v>12</v>
      </c>
      <c r="E70" s="110">
        <v>32</v>
      </c>
      <c r="F70" s="94">
        <f t="shared" si="8"/>
        <v>44</v>
      </c>
      <c r="G70" s="98">
        <f>[1]Sheet1!W141+[1]Sheet1!T141+[1]Sheet1!Q141+[1]Sheet1!N141+[1]Sheet1!K141+[1]Sheet1!H141</f>
        <v>199</v>
      </c>
      <c r="H70" s="98">
        <f>[1]Sheet1!X141+[1]Sheet1!U141+[1]Sheet1!R141+[1]Sheet1!O141+[1]Sheet1!L141+[1]Sheet1!I141</f>
        <v>234</v>
      </c>
      <c r="I70" s="94">
        <f t="shared" si="9"/>
        <v>433</v>
      </c>
    </row>
    <row r="71" spans="1:9" ht="15.75">
      <c r="A71" s="92">
        <v>54</v>
      </c>
      <c r="B71" s="92">
        <v>5</v>
      </c>
      <c r="C71" s="108" t="s">
        <v>409</v>
      </c>
      <c r="D71" s="110">
        <v>12</v>
      </c>
      <c r="E71" s="110">
        <v>13</v>
      </c>
      <c r="F71" s="94">
        <f t="shared" si="8"/>
        <v>25</v>
      </c>
      <c r="G71" s="98">
        <f>[1]Sheet1!W142+[1]Sheet1!T142+[1]Sheet1!Q142+[1]Sheet1!N142+[1]Sheet1!K142+[1]Sheet1!H142</f>
        <v>460</v>
      </c>
      <c r="H71" s="98">
        <f>[1]Sheet1!X142+[1]Sheet1!U142+[1]Sheet1!R142+[1]Sheet1!O142+[1]Sheet1!L142+[1]Sheet1!I142</f>
        <v>381</v>
      </c>
      <c r="I71" s="94">
        <f t="shared" si="9"/>
        <v>841</v>
      </c>
    </row>
    <row r="72" spans="1:9" ht="15.75">
      <c r="A72" s="92">
        <v>55</v>
      </c>
      <c r="B72" s="92">
        <v>6</v>
      </c>
      <c r="C72" s="108" t="s">
        <v>402</v>
      </c>
      <c r="D72" s="110">
        <v>16</v>
      </c>
      <c r="E72" s="110">
        <v>17</v>
      </c>
      <c r="F72" s="94">
        <f t="shared" si="8"/>
        <v>33</v>
      </c>
      <c r="G72" s="98">
        <f>[1]Sheet1!W143+[1]Sheet1!T143+[1]Sheet1!Q143+[1]Sheet1!N143+[1]Sheet1!K143+[1]Sheet1!H143</f>
        <v>170</v>
      </c>
      <c r="H72" s="98">
        <f>[1]Sheet1!X143+[1]Sheet1!U143+[1]Sheet1!R143+[1]Sheet1!O143+[1]Sheet1!L143+[1]Sheet1!I143</f>
        <v>181</v>
      </c>
      <c r="I72" s="94">
        <f t="shared" si="9"/>
        <v>351</v>
      </c>
    </row>
    <row r="73" spans="1:9" ht="15.75">
      <c r="A73" s="92">
        <v>56</v>
      </c>
      <c r="B73" s="92">
        <v>7</v>
      </c>
      <c r="C73" s="108" t="s">
        <v>468</v>
      </c>
      <c r="D73" s="110">
        <v>12</v>
      </c>
      <c r="E73" s="110">
        <v>16</v>
      </c>
      <c r="F73" s="94">
        <f t="shared" si="8"/>
        <v>28</v>
      </c>
      <c r="G73" s="98">
        <f>[1]Sheet1!W144+[1]Sheet1!T144+[1]Sheet1!Q144+[1]Sheet1!N144+[1]Sheet1!K144+[1]Sheet1!H144</f>
        <v>579</v>
      </c>
      <c r="H73" s="98">
        <f>[1]Sheet1!X144+[1]Sheet1!U144+[1]Sheet1!R144+[1]Sheet1!O144+[1]Sheet1!L144+[1]Sheet1!I144</f>
        <v>528</v>
      </c>
      <c r="I73" s="94">
        <f t="shared" si="9"/>
        <v>1107</v>
      </c>
    </row>
    <row r="74" spans="1:9" ht="15.75">
      <c r="A74" s="92">
        <v>57</v>
      </c>
      <c r="B74" s="92">
        <v>8</v>
      </c>
      <c r="C74" s="108" t="s">
        <v>467</v>
      </c>
      <c r="D74" s="110">
        <v>10</v>
      </c>
      <c r="E74" s="110">
        <v>19</v>
      </c>
      <c r="F74" s="94">
        <f t="shared" si="8"/>
        <v>29</v>
      </c>
      <c r="G74" s="98">
        <f>[1]Sheet1!W145+[1]Sheet1!T145+[1]Sheet1!Q145+[1]Sheet1!N145+[1]Sheet1!K145+[1]Sheet1!H145</f>
        <v>494</v>
      </c>
      <c r="H74" s="98">
        <f>[1]Sheet1!X145+[1]Sheet1!U145+[1]Sheet1!R145+[1]Sheet1!O145+[1]Sheet1!L145+[1]Sheet1!I145</f>
        <v>514</v>
      </c>
      <c r="I74" s="94">
        <f t="shared" si="9"/>
        <v>1008</v>
      </c>
    </row>
    <row r="75" spans="1:9" ht="15.75">
      <c r="A75" s="92">
        <v>58</v>
      </c>
      <c r="B75" s="92">
        <v>9</v>
      </c>
      <c r="C75" s="108" t="s">
        <v>405</v>
      </c>
      <c r="D75" s="110">
        <v>14</v>
      </c>
      <c r="E75" s="110">
        <v>14</v>
      </c>
      <c r="F75" s="94">
        <f t="shared" si="8"/>
        <v>28</v>
      </c>
      <c r="G75" s="98">
        <f>[1]Sheet1!W146+[1]Sheet1!T146+[1]Sheet1!Q146+[1]Sheet1!N146+[1]Sheet1!K146+[1]Sheet1!H146</f>
        <v>228</v>
      </c>
      <c r="H75" s="98">
        <f>[1]Sheet1!X146+[1]Sheet1!U146+[1]Sheet1!R146+[1]Sheet1!O146+[1]Sheet1!L146+[1]Sheet1!I146</f>
        <v>302</v>
      </c>
      <c r="I75" s="94">
        <f t="shared" si="9"/>
        <v>530</v>
      </c>
    </row>
    <row r="76" spans="1:9" ht="15.75">
      <c r="A76" s="92">
        <v>59</v>
      </c>
      <c r="B76" s="92">
        <v>10</v>
      </c>
      <c r="C76" s="108" t="s">
        <v>406</v>
      </c>
      <c r="D76" s="110">
        <v>15</v>
      </c>
      <c r="E76" s="110">
        <v>10</v>
      </c>
      <c r="F76" s="94">
        <f t="shared" si="8"/>
        <v>25</v>
      </c>
      <c r="G76" s="98">
        <f>[1]Sheet1!W147+[1]Sheet1!T147+[1]Sheet1!Q147+[1]Sheet1!N147+[1]Sheet1!K147+[1]Sheet1!H147</f>
        <v>141</v>
      </c>
      <c r="H76" s="98">
        <f>[1]Sheet1!X147+[1]Sheet1!U147+[1]Sheet1!R147+[1]Sheet1!O147+[1]Sheet1!L147+[1]Sheet1!I147</f>
        <v>150</v>
      </c>
      <c r="I76" s="94">
        <f t="shared" si="9"/>
        <v>291</v>
      </c>
    </row>
    <row r="77" spans="1:9" ht="15.75">
      <c r="A77" s="92">
        <v>60</v>
      </c>
      <c r="B77" s="92">
        <v>11</v>
      </c>
      <c r="C77" s="108" t="s">
        <v>407</v>
      </c>
      <c r="D77" s="110">
        <v>20</v>
      </c>
      <c r="E77" s="110">
        <v>7</v>
      </c>
      <c r="F77" s="94">
        <f t="shared" si="8"/>
        <v>27</v>
      </c>
      <c r="G77" s="98">
        <f>[1]Sheet1!W148+[1]Sheet1!T148+[1]Sheet1!Q148+[1]Sheet1!N148+[1]Sheet1!K148+[1]Sheet1!H148</f>
        <v>589</v>
      </c>
      <c r="H77" s="98">
        <f>[1]Sheet1!X148+[1]Sheet1!U148+[1]Sheet1!R148+[1]Sheet1!O148+[1]Sheet1!L148+[1]Sheet1!I148</f>
        <v>664</v>
      </c>
      <c r="I77" s="94">
        <f t="shared" si="9"/>
        <v>1253</v>
      </c>
    </row>
    <row r="78" spans="1:9" ht="15.75">
      <c r="A78" s="92">
        <v>61</v>
      </c>
      <c r="B78" s="92">
        <v>12</v>
      </c>
      <c r="C78" s="108" t="s">
        <v>466</v>
      </c>
      <c r="D78" s="110">
        <v>16</v>
      </c>
      <c r="E78" s="110">
        <v>8</v>
      </c>
      <c r="F78" s="94">
        <f t="shared" si="8"/>
        <v>24</v>
      </c>
      <c r="G78" s="98">
        <f>[1]Sheet1!W149+[1]Sheet1!T149+[1]Sheet1!Q149+[1]Sheet1!N149+[1]Sheet1!K149+[1]Sheet1!H149</f>
        <v>2860</v>
      </c>
      <c r="H78" s="98">
        <f>[1]Sheet1!X149+[1]Sheet1!U149+[1]Sheet1!R149+[1]Sheet1!O149+[1]Sheet1!L149+[1]Sheet1!I149</f>
        <v>2954</v>
      </c>
      <c r="I78" s="94">
        <f t="shared" si="9"/>
        <v>5814</v>
      </c>
    </row>
    <row r="79" spans="1:9" ht="15.75">
      <c r="A79" s="92">
        <v>62</v>
      </c>
      <c r="B79" s="92">
        <v>13</v>
      </c>
      <c r="C79" s="108" t="s">
        <v>410</v>
      </c>
      <c r="D79" s="110">
        <v>14</v>
      </c>
      <c r="E79" s="110">
        <v>16</v>
      </c>
      <c r="F79" s="94">
        <f t="shared" si="8"/>
        <v>30</v>
      </c>
      <c r="G79" s="98">
        <f>[1]Sheet1!W150+[1]Sheet1!T150+[1]Sheet1!Q150+[1]Sheet1!N150+[1]Sheet1!K150+[1]Sheet1!H150</f>
        <v>282</v>
      </c>
      <c r="H79" s="98">
        <f>[1]Sheet1!X150+[1]Sheet1!U150+[1]Sheet1!R150+[1]Sheet1!O150+[1]Sheet1!L150+[1]Sheet1!I150</f>
        <v>246</v>
      </c>
      <c r="I79" s="94">
        <f t="shared" si="9"/>
        <v>528</v>
      </c>
    </row>
    <row r="80" spans="1:9" ht="20.25">
      <c r="A80" s="208" t="s">
        <v>469</v>
      </c>
      <c r="B80" s="208"/>
      <c r="C80" s="208"/>
      <c r="D80" s="208"/>
      <c r="E80" s="208"/>
      <c r="F80" s="208"/>
      <c r="G80" s="208"/>
      <c r="H80" s="208"/>
      <c r="I80" s="208"/>
    </row>
    <row r="81" spans="1:9">
      <c r="A81" s="209" t="s">
        <v>1</v>
      </c>
      <c r="B81" s="209"/>
      <c r="C81" s="209" t="s">
        <v>247</v>
      </c>
      <c r="D81" s="210" t="s">
        <v>451</v>
      </c>
      <c r="E81" s="210"/>
      <c r="F81" s="91" t="s">
        <v>454</v>
      </c>
      <c r="G81" s="210" t="s">
        <v>455</v>
      </c>
      <c r="H81" s="210"/>
      <c r="I81" s="91" t="s">
        <v>454</v>
      </c>
    </row>
    <row r="82" spans="1:9">
      <c r="A82" s="209"/>
      <c r="B82" s="209"/>
      <c r="C82" s="209"/>
      <c r="D82" s="91" t="s">
        <v>452</v>
      </c>
      <c r="E82" s="91" t="s">
        <v>453</v>
      </c>
      <c r="F82" s="91"/>
      <c r="G82" s="91" t="s">
        <v>452</v>
      </c>
      <c r="H82" s="91" t="s">
        <v>453</v>
      </c>
      <c r="I82" s="91"/>
    </row>
    <row r="83" spans="1:9" ht="15.75">
      <c r="A83" s="92">
        <v>63</v>
      </c>
      <c r="B83" s="92">
        <v>1</v>
      </c>
      <c r="C83" s="108" t="s">
        <v>411</v>
      </c>
      <c r="D83" s="110">
        <v>12</v>
      </c>
      <c r="E83" s="110">
        <v>6</v>
      </c>
      <c r="F83" s="94">
        <f t="shared" ref="F83:F88" si="10">D83+E83</f>
        <v>18</v>
      </c>
      <c r="G83" s="98">
        <f>[1]Sheet1!W152+[1]Sheet1!T152+[1]Sheet1!Q152+[1]Sheet1!N152+[1]Sheet1!K152+[1]Sheet1!H152</f>
        <v>312</v>
      </c>
      <c r="H83" s="98">
        <f>[1]Sheet1!X152+[1]Sheet1!U152+[1]Sheet1!R152+[1]Sheet1!O152+[1]Sheet1!L152+[1]Sheet1!I152</f>
        <v>257</v>
      </c>
      <c r="I83" s="94">
        <f t="shared" ref="I83:I88" si="11">G83+H83</f>
        <v>569</v>
      </c>
    </row>
    <row r="84" spans="1:9" ht="15.75">
      <c r="A84" s="92">
        <v>64</v>
      </c>
      <c r="B84" s="92">
        <v>2</v>
      </c>
      <c r="C84" s="108" t="s">
        <v>412</v>
      </c>
      <c r="D84" s="110">
        <v>11</v>
      </c>
      <c r="E84" s="110">
        <v>22</v>
      </c>
      <c r="F84" s="94">
        <f t="shared" si="10"/>
        <v>33</v>
      </c>
      <c r="G84" s="98">
        <f>[1]Sheet1!W153+[1]Sheet1!T153+[1]Sheet1!Q153+[1]Sheet1!N153+[1]Sheet1!K153+[1]Sheet1!H153</f>
        <v>177</v>
      </c>
      <c r="H84" s="98">
        <f>[1]Sheet1!X153+[1]Sheet1!U153+[1]Sheet1!R153+[1]Sheet1!O153+[1]Sheet1!L153+[1]Sheet1!I153</f>
        <v>148</v>
      </c>
      <c r="I84" s="94">
        <f t="shared" si="11"/>
        <v>325</v>
      </c>
    </row>
    <row r="85" spans="1:9" ht="15.75">
      <c r="A85" s="92">
        <v>65</v>
      </c>
      <c r="B85" s="92">
        <v>3</v>
      </c>
      <c r="C85" s="108" t="s">
        <v>415</v>
      </c>
      <c r="D85" s="110">
        <v>18</v>
      </c>
      <c r="E85" s="110">
        <v>15</v>
      </c>
      <c r="F85" s="94">
        <f t="shared" si="10"/>
        <v>33</v>
      </c>
      <c r="G85" s="98">
        <f>[1]Sheet1!W154+[1]Sheet1!T154+[1]Sheet1!Q154+[1]Sheet1!N154+[1]Sheet1!K154+[1]Sheet1!H154</f>
        <v>128</v>
      </c>
      <c r="H85" s="98">
        <f>[1]Sheet1!X154+[1]Sheet1!U154+[1]Sheet1!R154+[1]Sheet1!O154+[1]Sheet1!L154+[1]Sheet1!I154</f>
        <v>84</v>
      </c>
      <c r="I85" s="94">
        <f t="shared" si="11"/>
        <v>212</v>
      </c>
    </row>
    <row r="86" spans="1:9" ht="15.75">
      <c r="A86" s="92">
        <v>66</v>
      </c>
      <c r="B86" s="92">
        <v>4</v>
      </c>
      <c r="C86" s="101" t="s">
        <v>470</v>
      </c>
      <c r="D86" s="110">
        <v>6</v>
      </c>
      <c r="E86" s="110">
        <v>4</v>
      </c>
      <c r="F86" s="94">
        <f t="shared" si="10"/>
        <v>10</v>
      </c>
      <c r="G86" s="94">
        <v>94</v>
      </c>
      <c r="H86" s="94">
        <v>86</v>
      </c>
      <c r="I86" s="94">
        <f t="shared" si="11"/>
        <v>180</v>
      </c>
    </row>
    <row r="87" spans="1:9" ht="15.75">
      <c r="A87" s="92">
        <v>67</v>
      </c>
      <c r="B87" s="92">
        <v>5</v>
      </c>
      <c r="C87" s="108" t="s">
        <v>413</v>
      </c>
      <c r="D87" s="110">
        <v>28</v>
      </c>
      <c r="E87" s="110">
        <v>17</v>
      </c>
      <c r="F87" s="94">
        <f t="shared" si="10"/>
        <v>45</v>
      </c>
      <c r="G87" s="98">
        <f>[1]Sheet1!W155+[1]Sheet1!T155+[1]Sheet1!Q155+[1]Sheet1!N155+[1]Sheet1!K155+[1]Sheet1!H155</f>
        <v>432</v>
      </c>
      <c r="H87" s="98">
        <f>[1]Sheet1!X155+[1]Sheet1!U155+[1]Sheet1!R155+[1]Sheet1!O155+[1]Sheet1!L155+[1]Sheet1!I155</f>
        <v>387</v>
      </c>
      <c r="I87" s="94">
        <f t="shared" si="11"/>
        <v>819</v>
      </c>
    </row>
    <row r="88" spans="1:9" ht="15.75">
      <c r="A88" s="92">
        <v>68</v>
      </c>
      <c r="B88" s="92">
        <v>6</v>
      </c>
      <c r="C88" s="108" t="s">
        <v>414</v>
      </c>
      <c r="D88" s="110">
        <v>12</v>
      </c>
      <c r="E88" s="110">
        <v>19</v>
      </c>
      <c r="F88" s="94">
        <f t="shared" si="10"/>
        <v>31</v>
      </c>
      <c r="G88" s="98">
        <f>[1]Sheet1!W156+[1]Sheet1!T156+[1]Sheet1!Q156+[1]Sheet1!N156+[1]Sheet1!K156+[1]Sheet1!H156</f>
        <v>668</v>
      </c>
      <c r="H88" s="98">
        <f>[1]Sheet1!X156+[1]Sheet1!U156+[1]Sheet1!R156+[1]Sheet1!O156+[1]Sheet1!L156+[1]Sheet1!I156</f>
        <v>558</v>
      </c>
      <c r="I88" s="94">
        <f t="shared" si="11"/>
        <v>1226</v>
      </c>
    </row>
    <row r="89" spans="1:9" ht="20.25">
      <c r="A89" s="208" t="s">
        <v>474</v>
      </c>
      <c r="B89" s="208"/>
      <c r="C89" s="208"/>
      <c r="D89" s="208"/>
      <c r="E89" s="208"/>
      <c r="F89" s="208"/>
      <c r="G89" s="208"/>
      <c r="H89" s="208"/>
      <c r="I89" s="208"/>
    </row>
    <row r="90" spans="1:9">
      <c r="A90" s="209" t="s">
        <v>1</v>
      </c>
      <c r="B90" s="209"/>
      <c r="C90" s="209" t="s">
        <v>247</v>
      </c>
      <c r="D90" s="210" t="s">
        <v>451</v>
      </c>
      <c r="E90" s="210"/>
      <c r="F90" s="91" t="s">
        <v>454</v>
      </c>
      <c r="G90" s="210" t="s">
        <v>455</v>
      </c>
      <c r="H90" s="210"/>
      <c r="I90" s="91" t="s">
        <v>454</v>
      </c>
    </row>
    <row r="91" spans="1:9">
      <c r="A91" s="209"/>
      <c r="B91" s="209"/>
      <c r="C91" s="209"/>
      <c r="D91" s="91" t="s">
        <v>452</v>
      </c>
      <c r="E91" s="91" t="s">
        <v>453</v>
      </c>
      <c r="F91" s="91"/>
      <c r="G91" s="91" t="s">
        <v>452</v>
      </c>
      <c r="H91" s="91" t="s">
        <v>453</v>
      </c>
      <c r="I91" s="91"/>
    </row>
    <row r="92" spans="1:9" ht="31.5">
      <c r="A92" s="92">
        <v>69</v>
      </c>
      <c r="B92" s="92">
        <v>1</v>
      </c>
      <c r="C92" s="111" t="s">
        <v>311</v>
      </c>
      <c r="D92" s="95">
        <v>18</v>
      </c>
      <c r="E92" s="95">
        <v>23</v>
      </c>
      <c r="F92" s="112">
        <f t="shared" ref="F92:F103" si="12">D92+E92</f>
        <v>41</v>
      </c>
      <c r="G92" s="98">
        <f>[1]Sheet1!W31+[1]Sheet1!T31+[1]Sheet1!Q31+[1]Sheet1!N31+[1]Sheet1!K31+[1]Sheet1!H31</f>
        <v>168</v>
      </c>
      <c r="H92" s="98">
        <f>[1]Sheet1!X31+[1]Sheet1!U31+[1]Sheet1!R31+[1]Sheet1!O31+[1]Sheet1!L31+[1]Sheet1!I31</f>
        <v>223</v>
      </c>
      <c r="I92" s="112">
        <f t="shared" ref="I92:I103" si="13">G92+H92</f>
        <v>391</v>
      </c>
    </row>
    <row r="93" spans="1:9" ht="31.5">
      <c r="A93" s="92">
        <v>70</v>
      </c>
      <c r="B93" s="92">
        <v>2</v>
      </c>
      <c r="C93" s="104" t="s">
        <v>299</v>
      </c>
      <c r="D93" s="100">
        <v>16</v>
      </c>
      <c r="E93" s="100">
        <v>19</v>
      </c>
      <c r="F93" s="112">
        <f t="shared" si="12"/>
        <v>35</v>
      </c>
      <c r="G93" s="98">
        <f>[1]Sheet1!W32+[1]Sheet1!T32+[1]Sheet1!Q32+[1]Sheet1!N32+[1]Sheet1!K32+[1]Sheet1!H32</f>
        <v>397</v>
      </c>
      <c r="H93" s="98">
        <f>[1]Sheet1!X32+[1]Sheet1!U32+[1]Sheet1!R32+[1]Sheet1!O32+[1]Sheet1!L32+[1]Sheet1!I32</f>
        <v>321</v>
      </c>
      <c r="I93" s="112">
        <f t="shared" si="13"/>
        <v>718</v>
      </c>
    </row>
    <row r="94" spans="1:9" ht="15.75">
      <c r="A94" s="92">
        <v>71</v>
      </c>
      <c r="B94" s="92">
        <v>3</v>
      </c>
      <c r="C94" s="104" t="s">
        <v>300</v>
      </c>
      <c r="D94" s="100">
        <v>11</v>
      </c>
      <c r="E94" s="100">
        <v>8</v>
      </c>
      <c r="F94" s="112">
        <f t="shared" si="12"/>
        <v>19</v>
      </c>
      <c r="G94" s="98">
        <f>[1]Sheet1!W33+[1]Sheet1!T33+[1]Sheet1!Q33+[1]Sheet1!N33+[1]Sheet1!K33+[1]Sheet1!H33</f>
        <v>305</v>
      </c>
      <c r="H94" s="98">
        <f>[1]Sheet1!X33+[1]Sheet1!U33+[1]Sheet1!R33+[1]Sheet1!O33+[1]Sheet1!L33+[1]Sheet1!I33</f>
        <v>327</v>
      </c>
      <c r="I94" s="112">
        <f t="shared" si="13"/>
        <v>632</v>
      </c>
    </row>
    <row r="95" spans="1:9" ht="31.5">
      <c r="A95" s="92">
        <v>72</v>
      </c>
      <c r="B95" s="92">
        <v>4</v>
      </c>
      <c r="C95" s="104" t="s">
        <v>301</v>
      </c>
      <c r="D95" s="100">
        <v>12</v>
      </c>
      <c r="E95" s="100">
        <v>32</v>
      </c>
      <c r="F95" s="112">
        <f t="shared" si="12"/>
        <v>44</v>
      </c>
      <c r="G95" s="98">
        <f>[1]Sheet1!W34+[1]Sheet1!T34+[1]Sheet1!Q34+[1]Sheet1!N34+[1]Sheet1!K34+[1]Sheet1!H34</f>
        <v>821</v>
      </c>
      <c r="H95" s="98">
        <f>[1]Sheet1!X34+[1]Sheet1!U34+[1]Sheet1!R34+[1]Sheet1!O34+[1]Sheet1!L34+[1]Sheet1!I34</f>
        <v>886</v>
      </c>
      <c r="I95" s="112">
        <f t="shared" si="13"/>
        <v>1707</v>
      </c>
    </row>
    <row r="96" spans="1:9" ht="15.75">
      <c r="A96" s="92">
        <v>73</v>
      </c>
      <c r="B96" s="92">
        <v>5</v>
      </c>
      <c r="C96" s="104" t="s">
        <v>303</v>
      </c>
      <c r="D96" s="100">
        <v>24</v>
      </c>
      <c r="E96" s="100">
        <v>29</v>
      </c>
      <c r="F96" s="112">
        <f t="shared" si="12"/>
        <v>53</v>
      </c>
      <c r="G96" s="98">
        <f>[1]Sheet1!W35+[1]Sheet1!T35+[1]Sheet1!Q35+[1]Sheet1!N35+[1]Sheet1!K35+[1]Sheet1!H35</f>
        <v>504</v>
      </c>
      <c r="H96" s="98">
        <f>[1]Sheet1!X35+[1]Sheet1!U35+[1]Sheet1!R35+[1]Sheet1!O35+[1]Sheet1!L35+[1]Sheet1!I35</f>
        <v>558</v>
      </c>
      <c r="I96" s="112">
        <f t="shared" si="13"/>
        <v>1062</v>
      </c>
    </row>
    <row r="97" spans="1:9" ht="31.5">
      <c r="A97" s="92">
        <v>74</v>
      </c>
      <c r="B97" s="92">
        <v>6</v>
      </c>
      <c r="C97" s="104" t="s">
        <v>473</v>
      </c>
      <c r="D97" s="100">
        <v>25</v>
      </c>
      <c r="E97" s="100">
        <v>31</v>
      </c>
      <c r="F97" s="112">
        <f t="shared" si="12"/>
        <v>56</v>
      </c>
      <c r="G97" s="98">
        <f>[1]Sheet1!W36+[1]Sheet1!T36+[1]Sheet1!Q36+[1]Sheet1!N36+[1]Sheet1!K36+[1]Sheet1!H36</f>
        <v>2195</v>
      </c>
      <c r="H97" s="98">
        <f>[1]Sheet1!X36+[1]Sheet1!U36+[1]Sheet1!R36+[1]Sheet1!O36+[1]Sheet1!L36+[1]Sheet1!I36</f>
        <v>2315</v>
      </c>
      <c r="I97" s="112">
        <f t="shared" si="13"/>
        <v>4510</v>
      </c>
    </row>
    <row r="98" spans="1:9" ht="15.75">
      <c r="A98" s="92">
        <v>75</v>
      </c>
      <c r="B98" s="92">
        <v>7</v>
      </c>
      <c r="C98" s="113" t="s">
        <v>309</v>
      </c>
      <c r="D98" s="114">
        <v>16</v>
      </c>
      <c r="E98" s="114">
        <v>20</v>
      </c>
      <c r="F98" s="112">
        <f t="shared" si="12"/>
        <v>36</v>
      </c>
      <c r="G98" s="98">
        <f>[1]Sheet1!W37+[1]Sheet1!T37+[1]Sheet1!Q37+[1]Sheet1!N37+[1]Sheet1!K37+[1]Sheet1!H37</f>
        <v>259</v>
      </c>
      <c r="H98" s="98">
        <f>[1]Sheet1!X37+[1]Sheet1!U37+[1]Sheet1!R37+[1]Sheet1!O37+[1]Sheet1!L37+[1]Sheet1!I37</f>
        <v>270</v>
      </c>
      <c r="I98" s="112">
        <f t="shared" si="13"/>
        <v>529</v>
      </c>
    </row>
    <row r="99" spans="1:9" ht="15.75">
      <c r="A99" s="92">
        <v>76</v>
      </c>
      <c r="B99" s="92">
        <v>8</v>
      </c>
      <c r="C99" s="113" t="s">
        <v>304</v>
      </c>
      <c r="D99" s="100">
        <v>13</v>
      </c>
      <c r="E99" s="100">
        <v>7</v>
      </c>
      <c r="F99" s="112">
        <f t="shared" si="12"/>
        <v>20</v>
      </c>
      <c r="G99" s="98">
        <f>[1]Sheet1!W38+[1]Sheet1!T38+[1]Sheet1!Q38+[1]Sheet1!N38+[1]Sheet1!K38+[1]Sheet1!H38</f>
        <v>131</v>
      </c>
      <c r="H99" s="98">
        <f>[1]Sheet1!X38+[1]Sheet1!U38+[1]Sheet1!R38+[1]Sheet1!O38+[1]Sheet1!L38+[1]Sheet1!I38</f>
        <v>108</v>
      </c>
      <c r="I99" s="112">
        <f t="shared" si="13"/>
        <v>239</v>
      </c>
    </row>
    <row r="100" spans="1:9" ht="15.75">
      <c r="A100" s="92">
        <v>77</v>
      </c>
      <c r="B100" s="92">
        <v>9</v>
      </c>
      <c r="C100" s="104" t="s">
        <v>305</v>
      </c>
      <c r="D100" s="100">
        <v>13</v>
      </c>
      <c r="E100" s="100">
        <v>13</v>
      </c>
      <c r="F100" s="112">
        <f t="shared" si="12"/>
        <v>26</v>
      </c>
      <c r="G100" s="98">
        <f>[1]Sheet1!W39+[1]Sheet1!T39+[1]Sheet1!Q39+[1]Sheet1!N39+[1]Sheet1!K39+[1]Sheet1!H39</f>
        <v>537</v>
      </c>
      <c r="H100" s="98">
        <f>[1]Sheet1!X39+[1]Sheet1!U39+[1]Sheet1!R39+[1]Sheet1!O39+[1]Sheet1!L39+[1]Sheet1!I39</f>
        <v>478</v>
      </c>
      <c r="I100" s="112">
        <f t="shared" si="13"/>
        <v>1015</v>
      </c>
    </row>
    <row r="101" spans="1:9" ht="15.75">
      <c r="A101" s="92">
        <v>78</v>
      </c>
      <c r="B101" s="92">
        <v>10</v>
      </c>
      <c r="C101" s="104" t="s">
        <v>472</v>
      </c>
      <c r="D101" s="100">
        <v>15</v>
      </c>
      <c r="E101" s="100">
        <v>12</v>
      </c>
      <c r="F101" s="112">
        <f t="shared" si="12"/>
        <v>27</v>
      </c>
      <c r="G101" s="98">
        <f>[1]Sheet1!W40+[1]Sheet1!T40+[1]Sheet1!Q40+[1]Sheet1!N40+[1]Sheet1!K40+[1]Sheet1!H40</f>
        <v>184</v>
      </c>
      <c r="H101" s="98">
        <f>[1]Sheet1!X40+[1]Sheet1!U40+[1]Sheet1!R40+[1]Sheet1!O40+[1]Sheet1!L40+[1]Sheet1!I40</f>
        <v>149</v>
      </c>
      <c r="I101" s="112">
        <f t="shared" si="13"/>
        <v>333</v>
      </c>
    </row>
    <row r="102" spans="1:9" ht="31.5">
      <c r="A102" s="92">
        <v>79</v>
      </c>
      <c r="B102" s="92">
        <v>11</v>
      </c>
      <c r="C102" s="104" t="s">
        <v>307</v>
      </c>
      <c r="D102" s="100">
        <v>13</v>
      </c>
      <c r="E102" s="100">
        <v>16</v>
      </c>
      <c r="F102" s="112">
        <f t="shared" si="12"/>
        <v>29</v>
      </c>
      <c r="G102" s="98">
        <f>[1]Sheet1!W41+[1]Sheet1!T41+[1]Sheet1!Q41+[1]Sheet1!N41+[1]Sheet1!K41+[1]Sheet1!H41</f>
        <v>459</v>
      </c>
      <c r="H102" s="98">
        <f>[1]Sheet1!X41+[1]Sheet1!U41+[1]Sheet1!R41+[1]Sheet1!O41+[1]Sheet1!L41+[1]Sheet1!I41</f>
        <v>500</v>
      </c>
      <c r="I102" s="112">
        <f t="shared" si="13"/>
        <v>959</v>
      </c>
    </row>
    <row r="103" spans="1:9" ht="31.5">
      <c r="A103" s="92">
        <v>80</v>
      </c>
      <c r="B103" s="92">
        <v>12</v>
      </c>
      <c r="C103" s="104" t="s">
        <v>308</v>
      </c>
      <c r="D103" s="100">
        <v>10</v>
      </c>
      <c r="E103" s="100">
        <v>11</v>
      </c>
      <c r="F103" s="112">
        <f t="shared" si="12"/>
        <v>21</v>
      </c>
      <c r="G103" s="98">
        <f>[1]Sheet1!W42+[1]Sheet1!T42+[1]Sheet1!Q42+[1]Sheet1!N42+[1]Sheet1!K42+[1]Sheet1!H42</f>
        <v>150</v>
      </c>
      <c r="H103" s="98">
        <f>[1]Sheet1!X42+[1]Sheet1!U42+[1]Sheet1!R42+[1]Sheet1!O42+[1]Sheet1!L42+[1]Sheet1!I42</f>
        <v>154</v>
      </c>
      <c r="I103" s="112">
        <f t="shared" si="13"/>
        <v>304</v>
      </c>
    </row>
    <row r="104" spans="1:9" ht="15.75">
      <c r="A104" s="92">
        <v>81</v>
      </c>
      <c r="B104" s="92">
        <v>13</v>
      </c>
      <c r="C104" s="104" t="s">
        <v>471</v>
      </c>
      <c r="D104" s="100">
        <v>18</v>
      </c>
      <c r="E104" s="100">
        <v>13</v>
      </c>
      <c r="F104" s="112">
        <f>D104+E104</f>
        <v>31</v>
      </c>
      <c r="G104" s="98">
        <f>[1]Sheet1!W43+[1]Sheet1!T43+[1]Sheet1!Q43+[1]Sheet1!N43+[1]Sheet1!K43+[1]Sheet1!H43</f>
        <v>114</v>
      </c>
      <c r="H104" s="98">
        <f>[1]Sheet1!X43+[1]Sheet1!U43+[1]Sheet1!R43+[1]Sheet1!O43+[1]Sheet1!L43+[1]Sheet1!I43</f>
        <v>92</v>
      </c>
      <c r="I104" s="112">
        <f>G104+H104</f>
        <v>206</v>
      </c>
    </row>
    <row r="105" spans="1:9" ht="15.75">
      <c r="A105" s="125">
        <v>82</v>
      </c>
      <c r="B105" s="124">
        <v>14</v>
      </c>
      <c r="C105" s="74" t="s">
        <v>312</v>
      </c>
      <c r="D105" s="56">
        <v>66</v>
      </c>
      <c r="E105" s="56">
        <v>55</v>
      </c>
      <c r="F105" s="56">
        <v>121</v>
      </c>
    </row>
    <row r="106" spans="1:9" ht="20.25">
      <c r="A106" s="208" t="s">
        <v>475</v>
      </c>
      <c r="B106" s="208"/>
      <c r="C106" s="208"/>
      <c r="D106" s="208"/>
      <c r="E106" s="208"/>
      <c r="F106" s="208"/>
      <c r="G106" s="208"/>
      <c r="H106" s="208"/>
      <c r="I106" s="208"/>
    </row>
    <row r="107" spans="1:9">
      <c r="A107" s="209" t="s">
        <v>1</v>
      </c>
      <c r="B107" s="209"/>
      <c r="C107" s="209" t="s">
        <v>247</v>
      </c>
      <c r="D107" s="210" t="s">
        <v>451</v>
      </c>
      <c r="E107" s="210"/>
      <c r="F107" s="91" t="s">
        <v>454</v>
      </c>
      <c r="G107" s="210" t="s">
        <v>455</v>
      </c>
      <c r="H107" s="210"/>
      <c r="I107" s="91" t="s">
        <v>454</v>
      </c>
    </row>
    <row r="108" spans="1:9">
      <c r="A108" s="209"/>
      <c r="B108" s="209"/>
      <c r="C108" s="209"/>
      <c r="D108" s="91" t="s">
        <v>452</v>
      </c>
      <c r="E108" s="91" t="s">
        <v>453</v>
      </c>
      <c r="F108" s="91"/>
      <c r="G108" s="91" t="s">
        <v>452</v>
      </c>
      <c r="H108" s="91" t="s">
        <v>453</v>
      </c>
      <c r="I108" s="91"/>
    </row>
    <row r="109" spans="1:9" ht="31.5">
      <c r="A109" s="92">
        <v>83</v>
      </c>
      <c r="B109" s="92">
        <v>1</v>
      </c>
      <c r="C109" s="99" t="s">
        <v>313</v>
      </c>
      <c r="D109" s="100">
        <v>15</v>
      </c>
      <c r="E109" s="100">
        <v>22</v>
      </c>
      <c r="F109" s="112">
        <f t="shared" ref="F109:F125" si="14">D109+E109</f>
        <v>37</v>
      </c>
      <c r="G109" s="94">
        <v>280</v>
      </c>
      <c r="H109" s="94">
        <v>262</v>
      </c>
      <c r="I109" s="112">
        <f t="shared" ref="I109:I125" si="15">G109+H109</f>
        <v>542</v>
      </c>
    </row>
    <row r="110" spans="1:9" ht="15.75">
      <c r="A110" s="92">
        <v>84</v>
      </c>
      <c r="B110" s="92">
        <v>2</v>
      </c>
      <c r="C110" s="99" t="s">
        <v>327</v>
      </c>
      <c r="D110" s="100">
        <v>18</v>
      </c>
      <c r="E110" s="100">
        <v>31</v>
      </c>
      <c r="F110" s="112">
        <f t="shared" si="14"/>
        <v>49</v>
      </c>
      <c r="G110" s="94">
        <v>490</v>
      </c>
      <c r="H110" s="94">
        <v>510</v>
      </c>
      <c r="I110" s="112">
        <f t="shared" si="15"/>
        <v>1000</v>
      </c>
    </row>
    <row r="111" spans="1:9" ht="15.75">
      <c r="A111" s="92">
        <v>85</v>
      </c>
      <c r="B111" s="92">
        <v>3</v>
      </c>
      <c r="C111" s="99" t="s">
        <v>314</v>
      </c>
      <c r="D111" s="95">
        <v>14</v>
      </c>
      <c r="E111" s="95">
        <v>16</v>
      </c>
      <c r="F111" s="112">
        <f t="shared" si="14"/>
        <v>30</v>
      </c>
      <c r="G111" s="94">
        <v>169</v>
      </c>
      <c r="H111" s="94">
        <v>205</v>
      </c>
      <c r="I111" s="112">
        <f t="shared" si="15"/>
        <v>374</v>
      </c>
    </row>
    <row r="112" spans="1:9" ht="15.75">
      <c r="A112" s="92">
        <v>86</v>
      </c>
      <c r="B112" s="92">
        <v>4</v>
      </c>
      <c r="C112" s="101" t="s">
        <v>447</v>
      </c>
      <c r="D112" s="115">
        <v>16</v>
      </c>
      <c r="E112" s="115">
        <v>9</v>
      </c>
      <c r="F112" s="112">
        <f t="shared" si="14"/>
        <v>25</v>
      </c>
      <c r="G112" s="94">
        <v>349</v>
      </c>
      <c r="H112" s="94">
        <v>275</v>
      </c>
      <c r="I112" s="112">
        <f t="shared" si="15"/>
        <v>624</v>
      </c>
    </row>
    <row r="113" spans="1:9" ht="15.75">
      <c r="A113" s="92">
        <v>87</v>
      </c>
      <c r="B113" s="92">
        <v>5</v>
      </c>
      <c r="C113" s="99" t="s">
        <v>318</v>
      </c>
      <c r="D113" s="100">
        <v>16</v>
      </c>
      <c r="E113" s="100">
        <v>28</v>
      </c>
      <c r="F113" s="112">
        <f t="shared" si="14"/>
        <v>44</v>
      </c>
      <c r="G113" s="94">
        <v>553</v>
      </c>
      <c r="H113" s="94">
        <v>0</v>
      </c>
      <c r="I113" s="112">
        <f t="shared" si="15"/>
        <v>553</v>
      </c>
    </row>
    <row r="114" spans="1:9" ht="15.75">
      <c r="A114" s="92">
        <v>88</v>
      </c>
      <c r="B114" s="92">
        <v>6</v>
      </c>
      <c r="C114" s="99" t="s">
        <v>316</v>
      </c>
      <c r="D114" s="100">
        <v>17</v>
      </c>
      <c r="E114" s="100">
        <v>12</v>
      </c>
      <c r="F114" s="112">
        <f t="shared" si="14"/>
        <v>29</v>
      </c>
      <c r="G114" s="94">
        <v>165</v>
      </c>
      <c r="H114" s="94">
        <v>178</v>
      </c>
      <c r="I114" s="112">
        <f t="shared" si="15"/>
        <v>343</v>
      </c>
    </row>
    <row r="115" spans="1:9" ht="15.75">
      <c r="A115" s="92">
        <v>89</v>
      </c>
      <c r="B115" s="92">
        <v>7</v>
      </c>
      <c r="C115" s="99" t="s">
        <v>317</v>
      </c>
      <c r="D115" s="100">
        <v>8</v>
      </c>
      <c r="E115" s="100">
        <v>19</v>
      </c>
      <c r="F115" s="112">
        <f t="shared" si="14"/>
        <v>27</v>
      </c>
      <c r="G115" s="94">
        <v>160</v>
      </c>
      <c r="H115" s="94">
        <v>231</v>
      </c>
      <c r="I115" s="112">
        <f t="shared" si="15"/>
        <v>391</v>
      </c>
    </row>
    <row r="116" spans="1:9" ht="15.75">
      <c r="A116" s="92">
        <v>90</v>
      </c>
      <c r="B116" s="92">
        <v>8</v>
      </c>
      <c r="C116" s="99" t="s">
        <v>315</v>
      </c>
      <c r="D116" s="95">
        <v>19</v>
      </c>
      <c r="E116" s="95">
        <v>24</v>
      </c>
      <c r="F116" s="112">
        <f t="shared" si="14"/>
        <v>43</v>
      </c>
      <c r="G116" s="94">
        <v>0</v>
      </c>
      <c r="H116" s="94">
        <v>364</v>
      </c>
      <c r="I116" s="112">
        <f t="shared" si="15"/>
        <v>364</v>
      </c>
    </row>
    <row r="117" spans="1:9" ht="31.5">
      <c r="A117" s="92">
        <v>91</v>
      </c>
      <c r="B117" s="92">
        <v>9</v>
      </c>
      <c r="C117" s="99" t="s">
        <v>319</v>
      </c>
      <c r="D117" s="95">
        <v>17</v>
      </c>
      <c r="E117" s="95">
        <v>21</v>
      </c>
      <c r="F117" s="112">
        <f t="shared" si="14"/>
        <v>38</v>
      </c>
      <c r="G117" s="94">
        <v>153</v>
      </c>
      <c r="H117" s="94">
        <v>156</v>
      </c>
      <c r="I117" s="112">
        <f t="shared" si="15"/>
        <v>309</v>
      </c>
    </row>
    <row r="118" spans="1:9" ht="15.75">
      <c r="A118" s="92">
        <v>92</v>
      </c>
      <c r="B118" s="92">
        <v>10</v>
      </c>
      <c r="C118" s="99" t="s">
        <v>326</v>
      </c>
      <c r="D118" s="95">
        <v>14</v>
      </c>
      <c r="E118" s="95">
        <v>33</v>
      </c>
      <c r="F118" s="112">
        <f t="shared" si="14"/>
        <v>47</v>
      </c>
      <c r="G118" s="94">
        <v>566</v>
      </c>
      <c r="H118" s="94">
        <v>564</v>
      </c>
      <c r="I118" s="112">
        <f t="shared" si="15"/>
        <v>1130</v>
      </c>
    </row>
    <row r="119" spans="1:9" ht="15.75">
      <c r="A119" s="92">
        <v>93</v>
      </c>
      <c r="B119" s="92">
        <v>11</v>
      </c>
      <c r="C119" s="99" t="s">
        <v>321</v>
      </c>
      <c r="D119" s="100">
        <v>17</v>
      </c>
      <c r="E119" s="100">
        <v>30</v>
      </c>
      <c r="F119" s="112">
        <f t="shared" si="14"/>
        <v>47</v>
      </c>
      <c r="G119" s="94">
        <v>484</v>
      </c>
      <c r="H119" s="94">
        <v>526</v>
      </c>
      <c r="I119" s="112">
        <f t="shared" si="15"/>
        <v>1010</v>
      </c>
    </row>
    <row r="120" spans="1:9" ht="15.75">
      <c r="A120" s="92">
        <v>94</v>
      </c>
      <c r="B120" s="92">
        <v>12</v>
      </c>
      <c r="C120" s="116" t="s">
        <v>322</v>
      </c>
      <c r="D120" s="114">
        <v>16</v>
      </c>
      <c r="E120" s="114">
        <v>16</v>
      </c>
      <c r="F120" s="112">
        <f t="shared" si="14"/>
        <v>32</v>
      </c>
      <c r="G120" s="94">
        <v>159</v>
      </c>
      <c r="H120" s="94">
        <v>152</v>
      </c>
      <c r="I120" s="112">
        <f t="shared" si="15"/>
        <v>311</v>
      </c>
    </row>
    <row r="121" spans="1:9" ht="31.5">
      <c r="A121" s="92">
        <v>95</v>
      </c>
      <c r="B121" s="92">
        <v>13</v>
      </c>
      <c r="C121" s="99" t="s">
        <v>320</v>
      </c>
      <c r="D121" s="95">
        <v>8</v>
      </c>
      <c r="E121" s="95">
        <v>27</v>
      </c>
      <c r="F121" s="112">
        <f t="shared" si="14"/>
        <v>35</v>
      </c>
      <c r="G121" s="94">
        <v>117</v>
      </c>
      <c r="H121" s="94">
        <v>133</v>
      </c>
      <c r="I121" s="112">
        <f t="shared" si="15"/>
        <v>250</v>
      </c>
    </row>
    <row r="122" spans="1:9" ht="15.75">
      <c r="A122" s="92">
        <v>96</v>
      </c>
      <c r="B122" s="92">
        <v>14</v>
      </c>
      <c r="C122" s="99" t="s">
        <v>323</v>
      </c>
      <c r="D122" s="95">
        <v>15</v>
      </c>
      <c r="E122" s="95">
        <v>18</v>
      </c>
      <c r="F122" s="112">
        <f t="shared" si="14"/>
        <v>33</v>
      </c>
      <c r="G122" s="94">
        <v>185</v>
      </c>
      <c r="H122" s="94">
        <v>207</v>
      </c>
      <c r="I122" s="112">
        <f t="shared" si="15"/>
        <v>392</v>
      </c>
    </row>
    <row r="123" spans="1:9" ht="15.75">
      <c r="A123" s="92">
        <v>97</v>
      </c>
      <c r="B123" s="92">
        <v>15</v>
      </c>
      <c r="C123" s="106" t="s">
        <v>324</v>
      </c>
      <c r="D123" s="98">
        <v>24</v>
      </c>
      <c r="E123" s="95">
        <v>16</v>
      </c>
      <c r="F123" s="112">
        <f t="shared" si="14"/>
        <v>40</v>
      </c>
      <c r="G123" s="94">
        <v>214</v>
      </c>
      <c r="H123" s="94">
        <v>232</v>
      </c>
      <c r="I123" s="112">
        <f t="shared" si="15"/>
        <v>446</v>
      </c>
    </row>
    <row r="124" spans="1:9" ht="31.5">
      <c r="A124" s="92">
        <v>98</v>
      </c>
      <c r="B124" s="92">
        <v>16</v>
      </c>
      <c r="C124" s="101" t="s">
        <v>214</v>
      </c>
      <c r="D124" s="112">
        <v>4</v>
      </c>
      <c r="E124" s="95">
        <v>9</v>
      </c>
      <c r="F124" s="112">
        <f t="shared" si="14"/>
        <v>13</v>
      </c>
      <c r="G124" s="112">
        <v>85</v>
      </c>
      <c r="H124" s="112">
        <v>60</v>
      </c>
      <c r="I124" s="112">
        <f t="shared" si="15"/>
        <v>145</v>
      </c>
    </row>
    <row r="125" spans="1:9" ht="31.5">
      <c r="A125" s="92">
        <v>99</v>
      </c>
      <c r="B125" s="92">
        <v>17</v>
      </c>
      <c r="C125" s="99" t="s">
        <v>325</v>
      </c>
      <c r="D125" s="95">
        <v>11</v>
      </c>
      <c r="E125" s="95">
        <v>23</v>
      </c>
      <c r="F125" s="112">
        <f t="shared" si="14"/>
        <v>34</v>
      </c>
      <c r="G125" s="94">
        <v>95</v>
      </c>
      <c r="H125" s="94">
        <v>281</v>
      </c>
      <c r="I125" s="112">
        <f t="shared" si="15"/>
        <v>376</v>
      </c>
    </row>
    <row r="126" spans="1:9" ht="20.25">
      <c r="A126" s="208" t="s">
        <v>476</v>
      </c>
      <c r="B126" s="208"/>
      <c r="C126" s="208"/>
      <c r="D126" s="208"/>
      <c r="E126" s="208"/>
      <c r="F126" s="208"/>
      <c r="G126" s="208"/>
      <c r="H126" s="208"/>
      <c r="I126" s="208"/>
    </row>
    <row r="127" spans="1:9">
      <c r="A127" s="209" t="s">
        <v>1</v>
      </c>
      <c r="B127" s="209"/>
      <c r="C127" s="209" t="s">
        <v>247</v>
      </c>
      <c r="D127" s="210" t="s">
        <v>451</v>
      </c>
      <c r="E127" s="210"/>
      <c r="F127" s="91" t="s">
        <v>454</v>
      </c>
      <c r="G127" s="210" t="s">
        <v>455</v>
      </c>
      <c r="H127" s="210"/>
      <c r="I127" s="91" t="s">
        <v>454</v>
      </c>
    </row>
    <row r="128" spans="1:9">
      <c r="A128" s="209"/>
      <c r="B128" s="209"/>
      <c r="C128" s="209"/>
      <c r="D128" s="91" t="s">
        <v>452</v>
      </c>
      <c r="E128" s="91" t="s">
        <v>453</v>
      </c>
      <c r="F128" s="91"/>
      <c r="G128" s="91" t="s">
        <v>452</v>
      </c>
      <c r="H128" s="91" t="s">
        <v>453</v>
      </c>
      <c r="I128" s="91"/>
    </row>
    <row r="129" spans="1:9" ht="15.75">
      <c r="A129" s="92">
        <v>100</v>
      </c>
      <c r="B129" s="92">
        <v>1</v>
      </c>
      <c r="C129" s="108" t="s">
        <v>416</v>
      </c>
      <c r="D129" s="110">
        <v>13</v>
      </c>
      <c r="E129" s="110">
        <v>6</v>
      </c>
      <c r="F129" s="112">
        <f t="shared" ref="F129:F148" si="16">D129+E129</f>
        <v>19</v>
      </c>
      <c r="G129" s="98">
        <f>[1]Sheet1!W159+[1]Sheet1!T159+[1]Sheet1!Q159+[1]Sheet1!N159+[1]Sheet1!K159+[1]Sheet1!H159</f>
        <v>372</v>
      </c>
      <c r="H129" s="98">
        <f>[1]Sheet1!X159+[1]Sheet1!U159+[1]Sheet1!R159+[1]Sheet1!O159+[1]Sheet1!L159+[1]Sheet1!I159</f>
        <v>400</v>
      </c>
      <c r="I129" s="112">
        <f t="shared" ref="I129:I148" si="17">G129+H129</f>
        <v>772</v>
      </c>
    </row>
    <row r="130" spans="1:9" ht="15.75">
      <c r="A130" s="92">
        <v>101</v>
      </c>
      <c r="B130" s="92">
        <v>2</v>
      </c>
      <c r="C130" s="108" t="s">
        <v>417</v>
      </c>
      <c r="D130" s="110">
        <v>10</v>
      </c>
      <c r="E130" s="110">
        <v>8</v>
      </c>
      <c r="F130" s="112">
        <f t="shared" si="16"/>
        <v>18</v>
      </c>
      <c r="G130" s="98">
        <f>[1]Sheet1!W160+[1]Sheet1!T160+[1]Sheet1!Q160+[1]Sheet1!N160+[1]Sheet1!K160+[1]Sheet1!H160</f>
        <v>372</v>
      </c>
      <c r="H130" s="98">
        <f>[1]Sheet1!X160+[1]Sheet1!U160+[1]Sheet1!R160+[1]Sheet1!O160+[1]Sheet1!L160+[1]Sheet1!I160</f>
        <v>381</v>
      </c>
      <c r="I130" s="112">
        <f t="shared" si="17"/>
        <v>753</v>
      </c>
    </row>
    <row r="131" spans="1:9" ht="15.75">
      <c r="A131" s="92">
        <v>102</v>
      </c>
      <c r="B131" s="92">
        <v>3</v>
      </c>
      <c r="C131" s="108" t="s">
        <v>418</v>
      </c>
      <c r="D131" s="110">
        <v>11</v>
      </c>
      <c r="E131" s="110">
        <v>10</v>
      </c>
      <c r="F131" s="112">
        <f t="shared" si="16"/>
        <v>21</v>
      </c>
      <c r="G131" s="98">
        <f>[1]Sheet1!W161+[1]Sheet1!T161+[1]Sheet1!Q161+[1]Sheet1!N161+[1]Sheet1!K161+[1]Sheet1!H161</f>
        <v>231</v>
      </c>
      <c r="H131" s="98">
        <f>[1]Sheet1!X161+[1]Sheet1!U161+[1]Sheet1!R161+[1]Sheet1!O161+[1]Sheet1!L161+[1]Sheet1!I161</f>
        <v>233</v>
      </c>
      <c r="I131" s="112">
        <f t="shared" si="17"/>
        <v>464</v>
      </c>
    </row>
    <row r="132" spans="1:9" ht="15.75">
      <c r="A132" s="92">
        <v>103</v>
      </c>
      <c r="B132" s="92">
        <v>4</v>
      </c>
      <c r="C132" s="108" t="s">
        <v>419</v>
      </c>
      <c r="D132" s="110">
        <v>8</v>
      </c>
      <c r="E132" s="110">
        <v>12</v>
      </c>
      <c r="F132" s="112">
        <f t="shared" si="16"/>
        <v>20</v>
      </c>
      <c r="G132" s="98">
        <f>[1]Sheet1!W162+[1]Sheet1!T162+[1]Sheet1!Q162+[1]Sheet1!N162+[1]Sheet1!K162+[1]Sheet1!H162</f>
        <v>525</v>
      </c>
      <c r="H132" s="98">
        <f>[1]Sheet1!X162+[1]Sheet1!U162+[1]Sheet1!R162+[1]Sheet1!O162+[1]Sheet1!L162+[1]Sheet1!I162</f>
        <v>440</v>
      </c>
      <c r="I132" s="112">
        <f t="shared" si="17"/>
        <v>965</v>
      </c>
    </row>
    <row r="133" spans="1:9" ht="15.75">
      <c r="A133" s="92">
        <v>104</v>
      </c>
      <c r="B133" s="92">
        <v>5</v>
      </c>
      <c r="C133" s="108" t="s">
        <v>420</v>
      </c>
      <c r="D133" s="110">
        <v>9</v>
      </c>
      <c r="E133" s="110">
        <v>18</v>
      </c>
      <c r="F133" s="112">
        <f t="shared" si="16"/>
        <v>27</v>
      </c>
      <c r="G133" s="98">
        <f>[1]Sheet1!W163+[1]Sheet1!T163+[1]Sheet1!Q163+[1]Sheet1!N163+[1]Sheet1!K163+[1]Sheet1!H163</f>
        <v>517</v>
      </c>
      <c r="H133" s="98">
        <f>[1]Sheet1!X163+[1]Sheet1!U163+[1]Sheet1!R163+[1]Sheet1!O163+[1]Sheet1!L163+[1]Sheet1!I163</f>
        <v>564</v>
      </c>
      <c r="I133" s="112">
        <f t="shared" si="17"/>
        <v>1081</v>
      </c>
    </row>
    <row r="134" spans="1:9" ht="15.75">
      <c r="A134" s="92">
        <v>105</v>
      </c>
      <c r="B134" s="92">
        <v>6</v>
      </c>
      <c r="C134" s="108" t="s">
        <v>434</v>
      </c>
      <c r="D134" s="95">
        <v>9</v>
      </c>
      <c r="E134" s="95">
        <v>11</v>
      </c>
      <c r="F134" s="112">
        <f t="shared" si="16"/>
        <v>20</v>
      </c>
      <c r="G134" s="98">
        <f>[1]Sheet1!W164+[1]Sheet1!T164+[1]Sheet1!Q164+[1]Sheet1!N164+[1]Sheet1!K164+[1]Sheet1!H164</f>
        <v>5148</v>
      </c>
      <c r="H134" s="98">
        <f>[1]Sheet1!X164+[1]Sheet1!U164+[1]Sheet1!R164+[1]Sheet1!O164+[1]Sheet1!L164+[1]Sheet1!I164</f>
        <v>4733</v>
      </c>
      <c r="I134" s="112">
        <f t="shared" si="17"/>
        <v>9881</v>
      </c>
    </row>
    <row r="135" spans="1:9" ht="15.75">
      <c r="A135" s="92">
        <v>106</v>
      </c>
      <c r="B135" s="92">
        <v>7</v>
      </c>
      <c r="C135" s="108" t="s">
        <v>421</v>
      </c>
      <c r="D135" s="110">
        <v>9</v>
      </c>
      <c r="E135" s="110">
        <v>8</v>
      </c>
      <c r="F135" s="112">
        <f t="shared" si="16"/>
        <v>17</v>
      </c>
      <c r="G135" s="98">
        <f>[1]Sheet1!W165+[1]Sheet1!T165+[1]Sheet1!Q165+[1]Sheet1!N165+[1]Sheet1!K165+[1]Sheet1!H165</f>
        <v>199</v>
      </c>
      <c r="H135" s="98">
        <f>[1]Sheet1!X165+[1]Sheet1!U165+[1]Sheet1!R165+[1]Sheet1!O165+[1]Sheet1!L165+[1]Sheet1!I165</f>
        <v>203</v>
      </c>
      <c r="I135" s="112">
        <f t="shared" si="17"/>
        <v>402</v>
      </c>
    </row>
    <row r="136" spans="1:9" ht="15.75">
      <c r="A136" s="92">
        <v>107</v>
      </c>
      <c r="B136" s="92">
        <v>8</v>
      </c>
      <c r="C136" s="108" t="s">
        <v>422</v>
      </c>
      <c r="D136" s="110">
        <v>11</v>
      </c>
      <c r="E136" s="110">
        <v>7</v>
      </c>
      <c r="F136" s="112">
        <f t="shared" si="16"/>
        <v>18</v>
      </c>
      <c r="G136" s="98">
        <f>[1]Sheet1!W166+[1]Sheet1!T166+[1]Sheet1!Q166+[1]Sheet1!N166+[1]Sheet1!K166+[1]Sheet1!H166</f>
        <v>406</v>
      </c>
      <c r="H136" s="98">
        <f>[1]Sheet1!X166+[1]Sheet1!U166+[1]Sheet1!R166+[1]Sheet1!O166+[1]Sheet1!L166+[1]Sheet1!I166</f>
        <v>383</v>
      </c>
      <c r="I136" s="112">
        <f t="shared" si="17"/>
        <v>789</v>
      </c>
    </row>
    <row r="137" spans="1:9" ht="15.75">
      <c r="A137" s="92">
        <v>108</v>
      </c>
      <c r="B137" s="92">
        <v>9</v>
      </c>
      <c r="C137" s="108" t="s">
        <v>423</v>
      </c>
      <c r="D137" s="110">
        <v>22</v>
      </c>
      <c r="E137" s="110">
        <v>24</v>
      </c>
      <c r="F137" s="112">
        <f t="shared" si="16"/>
        <v>46</v>
      </c>
      <c r="G137" s="98">
        <f>[1]Sheet1!W167+[1]Sheet1!T167+[1]Sheet1!Q167+[1]Sheet1!N167+[1]Sheet1!K167+[1]Sheet1!H167</f>
        <v>723</v>
      </c>
      <c r="H137" s="98">
        <f>[1]Sheet1!X167+[1]Sheet1!U167+[1]Sheet1!R167+[1]Sheet1!O167+[1]Sheet1!L167+[1]Sheet1!I167</f>
        <v>854</v>
      </c>
      <c r="I137" s="112">
        <f t="shared" si="17"/>
        <v>1577</v>
      </c>
    </row>
    <row r="138" spans="1:9" ht="15.75">
      <c r="A138" s="92">
        <v>109</v>
      </c>
      <c r="B138" s="92">
        <v>10</v>
      </c>
      <c r="C138" s="108" t="s">
        <v>424</v>
      </c>
      <c r="D138" s="110">
        <v>12</v>
      </c>
      <c r="E138" s="110">
        <v>7</v>
      </c>
      <c r="F138" s="112">
        <f t="shared" si="16"/>
        <v>19</v>
      </c>
      <c r="G138" s="98">
        <f>[1]Sheet1!W168+[1]Sheet1!T168+[1]Sheet1!Q168+[1]Sheet1!N168+[1]Sheet1!K168+[1]Sheet1!H168</f>
        <v>725</v>
      </c>
      <c r="H138" s="98">
        <f>[1]Sheet1!X168+[1]Sheet1!U168+[1]Sheet1!R168+[1]Sheet1!O168+[1]Sheet1!L168+[1]Sheet1!I168</f>
        <v>880</v>
      </c>
      <c r="I138" s="112">
        <f t="shared" si="17"/>
        <v>1605</v>
      </c>
    </row>
    <row r="139" spans="1:9" ht="15.75">
      <c r="A139" s="92">
        <v>110</v>
      </c>
      <c r="B139" s="92">
        <v>11</v>
      </c>
      <c r="C139" s="108" t="s">
        <v>425</v>
      </c>
      <c r="D139" s="100">
        <v>16</v>
      </c>
      <c r="E139" s="100">
        <v>8</v>
      </c>
      <c r="F139" s="112">
        <f t="shared" si="16"/>
        <v>24</v>
      </c>
      <c r="G139" s="98">
        <f>[1]Sheet1!W169+[1]Sheet1!T169+[1]Sheet1!Q169+[1]Sheet1!N169+[1]Sheet1!K169+[1]Sheet1!H169</f>
        <v>256</v>
      </c>
      <c r="H139" s="98">
        <f>[1]Sheet1!X169+[1]Sheet1!U169+[1]Sheet1!R169+[1]Sheet1!O169+[1]Sheet1!L169+[1]Sheet1!I169</f>
        <v>297</v>
      </c>
      <c r="I139" s="112">
        <f t="shared" si="17"/>
        <v>553</v>
      </c>
    </row>
    <row r="140" spans="1:9" ht="15.75">
      <c r="A140" s="92">
        <v>111</v>
      </c>
      <c r="B140" s="92">
        <v>12</v>
      </c>
      <c r="C140" s="106" t="s">
        <v>432</v>
      </c>
      <c r="D140" s="100">
        <v>13</v>
      </c>
      <c r="E140" s="100">
        <v>8</v>
      </c>
      <c r="F140" s="112">
        <f t="shared" si="16"/>
        <v>21</v>
      </c>
      <c r="G140" s="98">
        <f>[1]Sheet1!W170+[1]Sheet1!T170+[1]Sheet1!Q170+[1]Sheet1!N170+[1]Sheet1!K170+[1]Sheet1!H170</f>
        <v>245</v>
      </c>
      <c r="H140" s="98">
        <f>[1]Sheet1!X170+[1]Sheet1!U170+[1]Sheet1!R170+[1]Sheet1!O170+[1]Sheet1!L170+[1]Sheet1!I170</f>
        <v>208</v>
      </c>
      <c r="I140" s="112">
        <f t="shared" si="17"/>
        <v>453</v>
      </c>
    </row>
    <row r="141" spans="1:9" ht="15.75">
      <c r="A141" s="92">
        <v>112</v>
      </c>
      <c r="B141" s="92">
        <v>13</v>
      </c>
      <c r="C141" s="108" t="s">
        <v>477</v>
      </c>
      <c r="D141" s="110">
        <v>8</v>
      </c>
      <c r="E141" s="110">
        <v>6</v>
      </c>
      <c r="F141" s="112">
        <f t="shared" si="16"/>
        <v>14</v>
      </c>
      <c r="G141" s="98">
        <f>[1]Sheet1!W171+[1]Sheet1!T171+[1]Sheet1!Q171+[1]Sheet1!N171+[1]Sheet1!K171+[1]Sheet1!H171</f>
        <v>145</v>
      </c>
      <c r="H141" s="98">
        <f>[1]Sheet1!X171+[1]Sheet1!U171+[1]Sheet1!R171+[1]Sheet1!O171+[1]Sheet1!L171+[1]Sheet1!I171</f>
        <v>166</v>
      </c>
      <c r="I141" s="112">
        <f t="shared" si="17"/>
        <v>311</v>
      </c>
    </row>
    <row r="142" spans="1:9" ht="15.75">
      <c r="A142" s="92">
        <v>113</v>
      </c>
      <c r="B142" s="92">
        <v>14</v>
      </c>
      <c r="C142" s="108" t="s">
        <v>433</v>
      </c>
      <c r="D142" s="100">
        <v>12</v>
      </c>
      <c r="E142" s="100">
        <v>11</v>
      </c>
      <c r="F142" s="112">
        <f t="shared" si="16"/>
        <v>23</v>
      </c>
      <c r="G142" s="98">
        <f>[1]Sheet1!W172+[1]Sheet1!T172+[1]Sheet1!Q172+[1]Sheet1!N172+[1]Sheet1!K172+[1]Sheet1!H172</f>
        <v>361</v>
      </c>
      <c r="H142" s="98">
        <f>[1]Sheet1!X172+[1]Sheet1!U172+[1]Sheet1!R172+[1]Sheet1!O172+[1]Sheet1!L172+[1]Sheet1!I172</f>
        <v>364</v>
      </c>
      <c r="I142" s="112">
        <f t="shared" si="17"/>
        <v>725</v>
      </c>
    </row>
    <row r="143" spans="1:9" ht="15.75">
      <c r="A143" s="92">
        <v>114</v>
      </c>
      <c r="B143" s="92">
        <v>15</v>
      </c>
      <c r="C143" s="108" t="s">
        <v>427</v>
      </c>
      <c r="D143" s="110">
        <v>11</v>
      </c>
      <c r="E143" s="110">
        <v>7</v>
      </c>
      <c r="F143" s="112">
        <f t="shared" si="16"/>
        <v>18</v>
      </c>
      <c r="G143" s="98">
        <f>[1]Sheet1!W173+[1]Sheet1!T173+[1]Sheet1!Q173+[1]Sheet1!N173+[1]Sheet1!K173+[1]Sheet1!H173</f>
        <v>252</v>
      </c>
      <c r="H143" s="98">
        <f>[1]Sheet1!X173+[1]Sheet1!U173+[1]Sheet1!R173+[1]Sheet1!O173+[1]Sheet1!L173+[1]Sheet1!I173</f>
        <v>220</v>
      </c>
      <c r="I143" s="112">
        <f t="shared" si="17"/>
        <v>472</v>
      </c>
    </row>
    <row r="144" spans="1:9" ht="15.75">
      <c r="A144" s="92">
        <v>115</v>
      </c>
      <c r="B144" s="92">
        <v>16</v>
      </c>
      <c r="C144" s="108" t="s">
        <v>428</v>
      </c>
      <c r="D144" s="100">
        <v>9</v>
      </c>
      <c r="E144" s="100">
        <v>15</v>
      </c>
      <c r="F144" s="112">
        <f t="shared" si="16"/>
        <v>24</v>
      </c>
      <c r="G144" s="98">
        <f>[1]Sheet1!W174+[1]Sheet1!T174+[1]Sheet1!Q174+[1]Sheet1!N174+[1]Sheet1!K174+[1]Sheet1!H174</f>
        <v>148</v>
      </c>
      <c r="H144" s="98">
        <f>[1]Sheet1!X174+[1]Sheet1!U174+[1]Sheet1!R174+[1]Sheet1!O174+[1]Sheet1!L174+[1]Sheet1!I174</f>
        <v>175</v>
      </c>
      <c r="I144" s="112">
        <f t="shared" si="17"/>
        <v>323</v>
      </c>
    </row>
    <row r="145" spans="1:9" ht="15.75">
      <c r="A145" s="92">
        <v>116</v>
      </c>
      <c r="B145" s="92">
        <v>17</v>
      </c>
      <c r="C145" s="108" t="s">
        <v>429</v>
      </c>
      <c r="D145" s="95">
        <v>8</v>
      </c>
      <c r="E145" s="95">
        <v>17</v>
      </c>
      <c r="F145" s="112">
        <f t="shared" si="16"/>
        <v>25</v>
      </c>
      <c r="G145" s="98">
        <f>[1]Sheet1!W175+[1]Sheet1!T175+[1]Sheet1!Q175+[1]Sheet1!N175+[1]Sheet1!K175+[1]Sheet1!H175</f>
        <v>224</v>
      </c>
      <c r="H145" s="98">
        <f>[1]Sheet1!X175+[1]Sheet1!U175+[1]Sheet1!R175+[1]Sheet1!O175+[1]Sheet1!L175+[1]Sheet1!I175</f>
        <v>295</v>
      </c>
      <c r="I145" s="112">
        <f t="shared" si="17"/>
        <v>519</v>
      </c>
    </row>
    <row r="146" spans="1:9" ht="15.75">
      <c r="A146" s="92">
        <v>117</v>
      </c>
      <c r="B146" s="92">
        <v>18</v>
      </c>
      <c r="C146" s="117" t="s">
        <v>430</v>
      </c>
      <c r="D146" s="110">
        <v>17</v>
      </c>
      <c r="E146" s="110">
        <v>5</v>
      </c>
      <c r="F146" s="112">
        <f t="shared" si="16"/>
        <v>22</v>
      </c>
      <c r="G146" s="98">
        <f>[1]Sheet1!W176+[1]Sheet1!T176+[1]Sheet1!Q176+[1]Sheet1!N176+[1]Sheet1!K176+[1]Sheet1!H176</f>
        <v>253</v>
      </c>
      <c r="H146" s="98">
        <f>[1]Sheet1!X176+[1]Sheet1!U176+[1]Sheet1!R176+[1]Sheet1!O176+[1]Sheet1!L176+[1]Sheet1!I176</f>
        <v>207</v>
      </c>
      <c r="I146" s="112">
        <f t="shared" si="17"/>
        <v>460</v>
      </c>
    </row>
    <row r="147" spans="1:9" ht="15.75">
      <c r="A147" s="92">
        <v>118</v>
      </c>
      <c r="B147" s="92">
        <v>19</v>
      </c>
      <c r="C147" s="101" t="s">
        <v>248</v>
      </c>
      <c r="D147" s="94">
        <v>14</v>
      </c>
      <c r="E147" s="94">
        <v>16</v>
      </c>
      <c r="F147" s="112">
        <f t="shared" si="16"/>
        <v>30</v>
      </c>
      <c r="G147" s="94">
        <v>120</v>
      </c>
      <c r="H147" s="94">
        <v>154</v>
      </c>
      <c r="I147" s="112">
        <f t="shared" si="17"/>
        <v>274</v>
      </c>
    </row>
    <row r="148" spans="1:9" ht="15.75">
      <c r="A148" s="92">
        <v>119</v>
      </c>
      <c r="B148" s="92">
        <v>20</v>
      </c>
      <c r="C148" s="108" t="s">
        <v>431</v>
      </c>
      <c r="D148" s="95">
        <v>10</v>
      </c>
      <c r="E148" s="95">
        <v>7</v>
      </c>
      <c r="F148" s="112">
        <f t="shared" si="16"/>
        <v>17</v>
      </c>
      <c r="G148" s="98">
        <f>[1]Sheet1!W177+[1]Sheet1!T177+[1]Sheet1!Q177+[1]Sheet1!N177+[1]Sheet1!K177+[1]Sheet1!H177</f>
        <v>410</v>
      </c>
      <c r="H148" s="98">
        <f>[1]Sheet1!X177+[1]Sheet1!U177+[1]Sheet1!R177+[1]Sheet1!O177+[1]Sheet1!L177+[1]Sheet1!I177</f>
        <v>321</v>
      </c>
      <c r="I148" s="112">
        <f t="shared" si="17"/>
        <v>731</v>
      </c>
    </row>
    <row r="149" spans="1:9" ht="20.25">
      <c r="A149" s="208" t="s">
        <v>478</v>
      </c>
      <c r="B149" s="208"/>
      <c r="C149" s="208"/>
      <c r="D149" s="208"/>
      <c r="E149" s="208"/>
      <c r="F149" s="208"/>
      <c r="G149" s="208"/>
      <c r="H149" s="208"/>
      <c r="I149" s="208"/>
    </row>
    <row r="150" spans="1:9">
      <c r="A150" s="209" t="s">
        <v>1</v>
      </c>
      <c r="B150" s="209"/>
      <c r="C150" s="209" t="s">
        <v>247</v>
      </c>
      <c r="D150" s="210" t="s">
        <v>451</v>
      </c>
      <c r="E150" s="210"/>
      <c r="F150" s="91" t="s">
        <v>454</v>
      </c>
      <c r="G150" s="210" t="s">
        <v>455</v>
      </c>
      <c r="H150" s="210"/>
      <c r="I150" s="91" t="s">
        <v>454</v>
      </c>
    </row>
    <row r="151" spans="1:9">
      <c r="A151" s="209"/>
      <c r="B151" s="209"/>
      <c r="C151" s="209"/>
      <c r="D151" s="91" t="s">
        <v>452</v>
      </c>
      <c r="E151" s="91" t="s">
        <v>453</v>
      </c>
      <c r="F151" s="91"/>
      <c r="G151" s="91" t="s">
        <v>452</v>
      </c>
      <c r="H151" s="91" t="s">
        <v>453</v>
      </c>
      <c r="I151" s="91"/>
    </row>
    <row r="152" spans="1:9" ht="15.75">
      <c r="A152" s="92">
        <v>120</v>
      </c>
      <c r="B152" s="92">
        <v>1</v>
      </c>
      <c r="C152" s="99" t="s">
        <v>333</v>
      </c>
      <c r="D152" s="95">
        <v>18</v>
      </c>
      <c r="E152" s="95">
        <v>48</v>
      </c>
      <c r="F152" s="112">
        <f t="shared" ref="F152:F163" si="18">D152+E152</f>
        <v>66</v>
      </c>
      <c r="G152" s="98">
        <f>[1]Sheet1!W62+[1]Sheet1!T62+[1]Sheet1!Q62+[1]Sheet1!N62+[1]Sheet1!K62+[1]Sheet1!H62</f>
        <v>255</v>
      </c>
      <c r="H152" s="98">
        <f>[1]Sheet1!X62+[1]Sheet1!U62+[1]Sheet1!R62+[1]Sheet1!O62+[1]Sheet1!L62+[1]Sheet1!I62</f>
        <v>226</v>
      </c>
      <c r="I152" s="112">
        <f t="shared" ref="I152:I163" si="19">G152+H152</f>
        <v>481</v>
      </c>
    </row>
    <row r="153" spans="1:9">
      <c r="A153" s="92">
        <v>121</v>
      </c>
      <c r="B153" s="92">
        <v>2</v>
      </c>
      <c r="C153" s="97" t="s">
        <v>42</v>
      </c>
      <c r="D153" s="95">
        <v>15</v>
      </c>
      <c r="E153" s="95">
        <v>31</v>
      </c>
      <c r="F153" s="112">
        <f t="shared" si="18"/>
        <v>46</v>
      </c>
      <c r="G153" s="98">
        <f>[1]Sheet1!W63+[1]Sheet1!T63+[1]Sheet1!Q63+[1]Sheet1!N63+[1]Sheet1!K63+[1]Sheet1!H63</f>
        <v>833</v>
      </c>
      <c r="H153" s="98">
        <f>[1]Sheet1!X63+[1]Sheet1!U63+[1]Sheet1!R63+[1]Sheet1!O63+[1]Sheet1!L63+[1]Sheet1!I63</f>
        <v>843</v>
      </c>
      <c r="I153" s="112">
        <f t="shared" si="19"/>
        <v>1676</v>
      </c>
    </row>
    <row r="154" spans="1:9" ht="15.75">
      <c r="A154" s="92">
        <v>122</v>
      </c>
      <c r="B154" s="92">
        <v>3</v>
      </c>
      <c r="C154" s="118" t="s">
        <v>330</v>
      </c>
      <c r="D154" s="95">
        <v>19</v>
      </c>
      <c r="E154" s="95">
        <v>33</v>
      </c>
      <c r="F154" s="112">
        <f t="shared" si="18"/>
        <v>52</v>
      </c>
      <c r="G154" s="98">
        <f>[1]Sheet1!W64+[1]Sheet1!T64+[1]Sheet1!Q64+[1]Sheet1!N64+[1]Sheet1!K64+[1]Sheet1!H64</f>
        <v>489</v>
      </c>
      <c r="H154" s="98">
        <f>[1]Sheet1!X64+[1]Sheet1!U64+[1]Sheet1!R64+[1]Sheet1!O64+[1]Sheet1!L64+[1]Sheet1!I64</f>
        <v>472</v>
      </c>
      <c r="I154" s="112">
        <f t="shared" si="19"/>
        <v>961</v>
      </c>
    </row>
    <row r="155" spans="1:9" ht="15.75">
      <c r="A155" s="92">
        <v>123</v>
      </c>
      <c r="B155" s="92">
        <v>4</v>
      </c>
      <c r="C155" s="99" t="s">
        <v>331</v>
      </c>
      <c r="D155" s="100">
        <v>17</v>
      </c>
      <c r="E155" s="100">
        <v>67</v>
      </c>
      <c r="F155" s="112">
        <f t="shared" si="18"/>
        <v>84</v>
      </c>
      <c r="G155" s="98">
        <f>[1]Sheet1!W65+[1]Sheet1!T65+[1]Sheet1!Q65+[1]Sheet1!N65+[1]Sheet1!K65+[1]Sheet1!H65</f>
        <v>252</v>
      </c>
      <c r="H155" s="98">
        <f>[1]Sheet1!X65+[1]Sheet1!U65+[1]Sheet1!R65+[1]Sheet1!O65+[1]Sheet1!L65+[1]Sheet1!I65</f>
        <v>156</v>
      </c>
      <c r="I155" s="112">
        <f t="shared" si="19"/>
        <v>408</v>
      </c>
    </row>
    <row r="156" spans="1:9" ht="15.75">
      <c r="A156" s="92">
        <v>124</v>
      </c>
      <c r="B156" s="92">
        <v>5</v>
      </c>
      <c r="C156" s="99" t="s">
        <v>332</v>
      </c>
      <c r="D156" s="100">
        <v>17</v>
      </c>
      <c r="E156" s="100">
        <v>32</v>
      </c>
      <c r="F156" s="112">
        <f t="shared" si="18"/>
        <v>49</v>
      </c>
      <c r="G156" s="98">
        <f>[1]Sheet1!W66+[1]Sheet1!T66+[1]Sheet1!Q66+[1]Sheet1!N66+[1]Sheet1!K66+[1]Sheet1!H66</f>
        <v>325</v>
      </c>
      <c r="H156" s="98">
        <f>[1]Sheet1!X66+[1]Sheet1!U66+[1]Sheet1!R66+[1]Sheet1!O66+[1]Sheet1!L66+[1]Sheet1!I66</f>
        <v>315</v>
      </c>
      <c r="I156" s="112">
        <f t="shared" si="19"/>
        <v>640</v>
      </c>
    </row>
    <row r="157" spans="1:9" ht="15.75">
      <c r="A157" s="92">
        <v>125</v>
      </c>
      <c r="B157" s="92">
        <v>6</v>
      </c>
      <c r="C157" s="99" t="s">
        <v>334</v>
      </c>
      <c r="D157" s="95">
        <v>6</v>
      </c>
      <c r="E157" s="95">
        <v>40</v>
      </c>
      <c r="F157" s="112">
        <f t="shared" si="18"/>
        <v>46</v>
      </c>
      <c r="G157" s="98">
        <f>[1]Sheet1!W67+[1]Sheet1!T67+[1]Sheet1!Q67+[1]Sheet1!N67+[1]Sheet1!K67+[1]Sheet1!H67</f>
        <v>364</v>
      </c>
      <c r="H157" s="98">
        <f>[1]Sheet1!X67+[1]Sheet1!U67+[1]Sheet1!R67+[1]Sheet1!O67+[1]Sheet1!L67+[1]Sheet1!I67</f>
        <v>402</v>
      </c>
      <c r="I157" s="112">
        <f t="shared" si="19"/>
        <v>766</v>
      </c>
    </row>
    <row r="158" spans="1:9" ht="15.75">
      <c r="A158" s="92">
        <v>126</v>
      </c>
      <c r="B158" s="92">
        <v>7</v>
      </c>
      <c r="C158" s="99" t="s">
        <v>335</v>
      </c>
      <c r="D158" s="100">
        <v>13</v>
      </c>
      <c r="E158" s="100">
        <v>44</v>
      </c>
      <c r="F158" s="112">
        <f t="shared" si="18"/>
        <v>57</v>
      </c>
      <c r="G158" s="98">
        <f>[1]Sheet1!W68+[1]Sheet1!T68+[1]Sheet1!Q68+[1]Sheet1!N68+[1]Sheet1!K68+[1]Sheet1!H68</f>
        <v>328</v>
      </c>
      <c r="H158" s="98">
        <f>[1]Sheet1!X68+[1]Sheet1!U68+[1]Sheet1!R68+[1]Sheet1!O68+[1]Sheet1!L68+[1]Sheet1!I68</f>
        <v>315</v>
      </c>
      <c r="I158" s="112">
        <f t="shared" si="19"/>
        <v>643</v>
      </c>
    </row>
    <row r="159" spans="1:9" ht="15.75">
      <c r="A159" s="92">
        <v>127</v>
      </c>
      <c r="B159" s="92">
        <v>8</v>
      </c>
      <c r="C159" s="101" t="s">
        <v>47</v>
      </c>
      <c r="D159" s="94">
        <v>14</v>
      </c>
      <c r="E159" s="94">
        <v>22</v>
      </c>
      <c r="F159" s="112">
        <f t="shared" si="18"/>
        <v>36</v>
      </c>
      <c r="G159" s="94">
        <v>337</v>
      </c>
      <c r="H159" s="94">
        <v>241</v>
      </c>
      <c r="I159" s="112">
        <f t="shared" si="19"/>
        <v>578</v>
      </c>
    </row>
    <row r="160" spans="1:9" ht="15.75">
      <c r="A160" s="92">
        <v>128</v>
      </c>
      <c r="B160" s="92">
        <v>9</v>
      </c>
      <c r="C160" s="99" t="s">
        <v>336</v>
      </c>
      <c r="D160" s="95">
        <v>16</v>
      </c>
      <c r="E160" s="95">
        <v>62</v>
      </c>
      <c r="F160" s="112">
        <f t="shared" si="18"/>
        <v>78</v>
      </c>
      <c r="G160" s="98">
        <f>[1]Sheet1!W69+[1]Sheet1!T69+[1]Sheet1!Q69+[1]Sheet1!N69+[1]Sheet1!K69+[1]Sheet1!H69</f>
        <v>180</v>
      </c>
      <c r="H160" s="98">
        <f>[1]Sheet1!X69+[1]Sheet1!U69+[1]Sheet1!R69+[1]Sheet1!O69+[1]Sheet1!L69+[1]Sheet1!I69</f>
        <v>230</v>
      </c>
      <c r="I160" s="112">
        <f t="shared" si="19"/>
        <v>410</v>
      </c>
    </row>
    <row r="161" spans="1:9" ht="15.75">
      <c r="A161" s="92">
        <v>129</v>
      </c>
      <c r="B161" s="92">
        <v>10</v>
      </c>
      <c r="C161" s="99" t="s">
        <v>337</v>
      </c>
      <c r="D161" s="100">
        <v>7</v>
      </c>
      <c r="E161" s="100">
        <v>49</v>
      </c>
      <c r="F161" s="112">
        <f t="shared" si="18"/>
        <v>56</v>
      </c>
      <c r="G161" s="98">
        <f>[1]Sheet1!W70+[1]Sheet1!T70+[1]Sheet1!Q70+[1]Sheet1!N70+[1]Sheet1!K70+[1]Sheet1!H70</f>
        <v>555</v>
      </c>
      <c r="H161" s="98">
        <f>[1]Sheet1!X70+[1]Sheet1!U70+[1]Sheet1!R70+[1]Sheet1!O70+[1]Sheet1!L70+[1]Sheet1!I70</f>
        <v>619</v>
      </c>
      <c r="I161" s="112">
        <f t="shared" si="19"/>
        <v>1174</v>
      </c>
    </row>
    <row r="162" spans="1:9" ht="15.75">
      <c r="A162" s="92">
        <v>130</v>
      </c>
      <c r="B162" s="92">
        <v>11</v>
      </c>
      <c r="C162" s="101" t="s">
        <v>49</v>
      </c>
      <c r="D162" s="92"/>
      <c r="E162" s="92"/>
      <c r="F162" s="112">
        <f t="shared" si="18"/>
        <v>0</v>
      </c>
      <c r="G162" s="92"/>
      <c r="H162" s="92"/>
      <c r="I162" s="112">
        <f t="shared" si="19"/>
        <v>0</v>
      </c>
    </row>
    <row r="163" spans="1:9" ht="31.5">
      <c r="A163" s="92">
        <v>131</v>
      </c>
      <c r="B163" s="92">
        <v>12</v>
      </c>
      <c r="C163" s="99" t="s">
        <v>328</v>
      </c>
      <c r="D163" s="95">
        <v>10</v>
      </c>
      <c r="E163" s="95">
        <v>36</v>
      </c>
      <c r="F163" s="112">
        <f t="shared" si="18"/>
        <v>46</v>
      </c>
      <c r="G163" s="98">
        <f>[1]Sheet1!W71+[1]Sheet1!T71+[1]Sheet1!Q71+[1]Sheet1!N71+[1]Sheet1!K71+[1]Sheet1!H71</f>
        <v>159</v>
      </c>
      <c r="H163" s="98">
        <f>[1]Sheet1!X71+[1]Sheet1!U71+[1]Sheet1!R71+[1]Sheet1!O71+[1]Sheet1!L71+[1]Sheet1!I71</f>
        <v>183</v>
      </c>
      <c r="I163" s="112">
        <f t="shared" si="19"/>
        <v>342</v>
      </c>
    </row>
    <row r="164" spans="1:9" ht="20.25">
      <c r="A164" s="208" t="s">
        <v>479</v>
      </c>
      <c r="B164" s="208"/>
      <c r="C164" s="208"/>
      <c r="D164" s="208"/>
      <c r="E164" s="208"/>
      <c r="F164" s="208"/>
      <c r="G164" s="208"/>
      <c r="H164" s="208"/>
      <c r="I164" s="208"/>
    </row>
    <row r="165" spans="1:9">
      <c r="A165" s="209" t="s">
        <v>1</v>
      </c>
      <c r="B165" s="209"/>
      <c r="C165" s="209" t="s">
        <v>247</v>
      </c>
      <c r="D165" s="210" t="s">
        <v>451</v>
      </c>
      <c r="E165" s="210"/>
      <c r="F165" s="91" t="s">
        <v>454</v>
      </c>
      <c r="G165" s="210" t="s">
        <v>455</v>
      </c>
      <c r="H165" s="210"/>
      <c r="I165" s="91" t="s">
        <v>454</v>
      </c>
    </row>
    <row r="166" spans="1:9">
      <c r="A166" s="209"/>
      <c r="B166" s="209"/>
      <c r="C166" s="209"/>
      <c r="D166" s="91" t="s">
        <v>452</v>
      </c>
      <c r="E166" s="91" t="s">
        <v>453</v>
      </c>
      <c r="F166" s="91"/>
      <c r="G166" s="91" t="s">
        <v>452</v>
      </c>
      <c r="H166" s="91" t="s">
        <v>453</v>
      </c>
      <c r="I166" s="91"/>
    </row>
    <row r="167" spans="1:9" ht="15.75">
      <c r="A167" s="92">
        <v>132</v>
      </c>
      <c r="B167" s="92">
        <v>1</v>
      </c>
      <c r="C167" s="99" t="s">
        <v>338</v>
      </c>
      <c r="D167" s="95">
        <v>11</v>
      </c>
      <c r="E167" s="95">
        <v>9</v>
      </c>
      <c r="F167" s="94">
        <f>D167+E167</f>
        <v>20</v>
      </c>
      <c r="G167" s="94">
        <v>79</v>
      </c>
      <c r="H167" s="94">
        <v>91</v>
      </c>
      <c r="I167" s="94">
        <f>G167+H167</f>
        <v>170</v>
      </c>
    </row>
    <row r="168" spans="1:9" ht="15.75">
      <c r="A168" s="92">
        <v>133</v>
      </c>
      <c r="B168" s="92">
        <v>2</v>
      </c>
      <c r="C168" s="99" t="s">
        <v>339</v>
      </c>
      <c r="D168" s="100">
        <v>16</v>
      </c>
      <c r="E168" s="100">
        <v>16</v>
      </c>
      <c r="F168" s="94">
        <f t="shared" ref="F168:F184" si="20">D168+E168</f>
        <v>32</v>
      </c>
      <c r="G168" s="94">
        <v>303</v>
      </c>
      <c r="H168" s="94">
        <v>281</v>
      </c>
      <c r="I168" s="94">
        <f t="shared" ref="I168:I184" si="21">G168+H168</f>
        <v>584</v>
      </c>
    </row>
    <row r="169" spans="1:9" ht="15.75">
      <c r="A169" s="92">
        <v>134</v>
      </c>
      <c r="B169" s="92">
        <v>3</v>
      </c>
      <c r="C169" s="99" t="s">
        <v>340</v>
      </c>
      <c r="D169" s="100">
        <v>15</v>
      </c>
      <c r="E169" s="100">
        <v>5</v>
      </c>
      <c r="F169" s="94">
        <f t="shared" si="20"/>
        <v>20</v>
      </c>
      <c r="G169" s="94">
        <v>190</v>
      </c>
      <c r="H169" s="94">
        <v>137</v>
      </c>
      <c r="I169" s="94">
        <f t="shared" si="21"/>
        <v>327</v>
      </c>
    </row>
    <row r="170" spans="1:9" ht="15.75">
      <c r="A170" s="92">
        <v>135</v>
      </c>
      <c r="B170" s="92">
        <v>4</v>
      </c>
      <c r="C170" s="99" t="s">
        <v>341</v>
      </c>
      <c r="D170" s="95">
        <v>11</v>
      </c>
      <c r="E170" s="95">
        <v>1</v>
      </c>
      <c r="F170" s="94">
        <f t="shared" si="20"/>
        <v>12</v>
      </c>
      <c r="G170" s="94">
        <v>70</v>
      </c>
      <c r="H170" s="94">
        <v>78</v>
      </c>
      <c r="I170" s="94">
        <f t="shared" si="21"/>
        <v>148</v>
      </c>
    </row>
    <row r="171" spans="1:9" ht="15.75">
      <c r="A171" s="92">
        <v>136</v>
      </c>
      <c r="B171" s="92">
        <v>5</v>
      </c>
      <c r="C171" s="99" t="s">
        <v>486</v>
      </c>
      <c r="D171" s="95">
        <v>20</v>
      </c>
      <c r="E171" s="95">
        <v>33</v>
      </c>
      <c r="F171" s="94">
        <f t="shared" si="20"/>
        <v>53</v>
      </c>
      <c r="G171" s="94">
        <v>580</v>
      </c>
      <c r="H171" s="94">
        <v>484</v>
      </c>
      <c r="I171" s="94">
        <f t="shared" si="21"/>
        <v>1064</v>
      </c>
    </row>
    <row r="172" spans="1:9" ht="31.5">
      <c r="A172" s="92">
        <v>137</v>
      </c>
      <c r="B172" s="92">
        <v>6</v>
      </c>
      <c r="C172" s="99" t="s">
        <v>343</v>
      </c>
      <c r="D172" s="98">
        <v>11</v>
      </c>
      <c r="E172" s="95">
        <v>15</v>
      </c>
      <c r="F172" s="94">
        <f t="shared" si="20"/>
        <v>26</v>
      </c>
      <c r="G172" s="94">
        <v>253</v>
      </c>
      <c r="H172" s="94">
        <v>221</v>
      </c>
      <c r="I172" s="94">
        <f t="shared" si="21"/>
        <v>474</v>
      </c>
    </row>
    <row r="173" spans="1:9" ht="31.5">
      <c r="A173" s="92">
        <v>138</v>
      </c>
      <c r="B173" s="92">
        <v>7</v>
      </c>
      <c r="C173" s="116" t="s">
        <v>344</v>
      </c>
      <c r="D173" s="114">
        <v>17</v>
      </c>
      <c r="E173" s="114">
        <v>17</v>
      </c>
      <c r="F173" s="94">
        <f t="shared" si="20"/>
        <v>34</v>
      </c>
      <c r="G173" s="94">
        <v>382</v>
      </c>
      <c r="H173" s="94">
        <v>277</v>
      </c>
      <c r="I173" s="94">
        <f t="shared" si="21"/>
        <v>659</v>
      </c>
    </row>
    <row r="174" spans="1:9" ht="15.75">
      <c r="A174" s="92">
        <v>139</v>
      </c>
      <c r="B174" s="92">
        <v>8</v>
      </c>
      <c r="C174" s="99" t="s">
        <v>345</v>
      </c>
      <c r="D174" s="95">
        <v>11</v>
      </c>
      <c r="E174" s="95">
        <v>16</v>
      </c>
      <c r="F174" s="94">
        <f t="shared" si="20"/>
        <v>27</v>
      </c>
      <c r="G174" s="94">
        <v>420</v>
      </c>
      <c r="H174" s="94">
        <v>427</v>
      </c>
      <c r="I174" s="94">
        <f t="shared" si="21"/>
        <v>847</v>
      </c>
    </row>
    <row r="175" spans="1:9" ht="15.75">
      <c r="A175" s="92">
        <v>140</v>
      </c>
      <c r="B175" s="92">
        <v>9</v>
      </c>
      <c r="C175" s="99" t="s">
        <v>346</v>
      </c>
      <c r="D175" s="100">
        <v>12</v>
      </c>
      <c r="E175" s="100">
        <v>16</v>
      </c>
      <c r="F175" s="94">
        <f t="shared" si="20"/>
        <v>28</v>
      </c>
      <c r="G175" s="94">
        <v>219</v>
      </c>
      <c r="H175" s="94">
        <v>211</v>
      </c>
      <c r="I175" s="94">
        <f t="shared" si="21"/>
        <v>430</v>
      </c>
    </row>
    <row r="176" spans="1:9" ht="15.75">
      <c r="A176" s="92">
        <v>141</v>
      </c>
      <c r="B176" s="92">
        <v>10</v>
      </c>
      <c r="C176" s="99" t="s">
        <v>347</v>
      </c>
      <c r="D176" s="95">
        <v>14</v>
      </c>
      <c r="E176" s="95">
        <v>4</v>
      </c>
      <c r="F176" s="94">
        <f t="shared" si="20"/>
        <v>18</v>
      </c>
      <c r="G176" s="94">
        <v>227</v>
      </c>
      <c r="H176" s="94">
        <v>187</v>
      </c>
      <c r="I176" s="94">
        <f t="shared" si="21"/>
        <v>414</v>
      </c>
    </row>
    <row r="177" spans="1:9" ht="15.75">
      <c r="A177" s="92">
        <v>142</v>
      </c>
      <c r="B177" s="92">
        <v>11</v>
      </c>
      <c r="C177" s="99" t="s">
        <v>348</v>
      </c>
      <c r="D177" s="95">
        <v>14</v>
      </c>
      <c r="E177" s="95">
        <v>6</v>
      </c>
      <c r="F177" s="94">
        <f t="shared" si="20"/>
        <v>20</v>
      </c>
      <c r="G177" s="94">
        <v>143</v>
      </c>
      <c r="H177" s="94">
        <v>126</v>
      </c>
      <c r="I177" s="94">
        <f t="shared" si="21"/>
        <v>269</v>
      </c>
    </row>
    <row r="178" spans="1:9" ht="15.75">
      <c r="A178" s="92">
        <v>143</v>
      </c>
      <c r="B178" s="92">
        <v>12</v>
      </c>
      <c r="C178" s="99" t="s">
        <v>349</v>
      </c>
      <c r="D178" s="119">
        <v>12</v>
      </c>
      <c r="E178" s="119">
        <v>4</v>
      </c>
      <c r="F178" s="94">
        <f t="shared" si="20"/>
        <v>16</v>
      </c>
      <c r="G178" s="94">
        <v>37</v>
      </c>
      <c r="H178" s="94">
        <v>31</v>
      </c>
      <c r="I178" s="94">
        <f t="shared" si="21"/>
        <v>68</v>
      </c>
    </row>
    <row r="179" spans="1:9" ht="15.75">
      <c r="A179" s="92">
        <v>144</v>
      </c>
      <c r="B179" s="92">
        <v>13</v>
      </c>
      <c r="C179" s="99" t="s">
        <v>351</v>
      </c>
      <c r="D179" s="95">
        <v>23</v>
      </c>
      <c r="E179" s="95">
        <v>22</v>
      </c>
      <c r="F179" s="94">
        <f t="shared" si="20"/>
        <v>45</v>
      </c>
      <c r="G179" s="94">
        <v>661</v>
      </c>
      <c r="H179" s="94">
        <v>665</v>
      </c>
      <c r="I179" s="94">
        <f t="shared" si="21"/>
        <v>1326</v>
      </c>
    </row>
    <row r="180" spans="1:9" ht="31.5">
      <c r="A180" s="92">
        <v>145</v>
      </c>
      <c r="B180" s="92">
        <v>14</v>
      </c>
      <c r="C180" s="99" t="s">
        <v>352</v>
      </c>
      <c r="D180" s="95">
        <v>10</v>
      </c>
      <c r="E180" s="95">
        <v>19</v>
      </c>
      <c r="F180" s="94">
        <f t="shared" si="20"/>
        <v>29</v>
      </c>
      <c r="G180" s="94">
        <v>320</v>
      </c>
      <c r="H180" s="94">
        <v>297</v>
      </c>
      <c r="I180" s="94">
        <f t="shared" si="21"/>
        <v>617</v>
      </c>
    </row>
    <row r="181" spans="1:9" ht="31.5">
      <c r="A181" s="92">
        <v>146</v>
      </c>
      <c r="B181" s="92">
        <v>15</v>
      </c>
      <c r="C181" s="99" t="s">
        <v>487</v>
      </c>
      <c r="D181" s="95">
        <v>9</v>
      </c>
      <c r="E181" s="95">
        <v>24</v>
      </c>
      <c r="F181" s="94">
        <f t="shared" si="20"/>
        <v>33</v>
      </c>
      <c r="G181" s="94">
        <v>0</v>
      </c>
      <c r="H181" s="94">
        <v>618</v>
      </c>
      <c r="I181" s="94">
        <f t="shared" si="21"/>
        <v>618</v>
      </c>
    </row>
    <row r="182" spans="1:9" ht="31.5">
      <c r="A182" s="92">
        <v>147</v>
      </c>
      <c r="B182" s="92">
        <v>16</v>
      </c>
      <c r="C182" s="99" t="s">
        <v>354</v>
      </c>
      <c r="D182" s="100">
        <v>11</v>
      </c>
      <c r="E182" s="100">
        <v>20</v>
      </c>
      <c r="F182" s="94">
        <f t="shared" si="20"/>
        <v>31</v>
      </c>
      <c r="G182" s="94">
        <v>319</v>
      </c>
      <c r="H182" s="94">
        <v>291</v>
      </c>
      <c r="I182" s="94">
        <f t="shared" si="21"/>
        <v>610</v>
      </c>
    </row>
    <row r="183" spans="1:9" ht="15.75">
      <c r="A183" s="92">
        <v>148</v>
      </c>
      <c r="B183" s="92">
        <v>17</v>
      </c>
      <c r="C183" s="99" t="s">
        <v>355</v>
      </c>
      <c r="D183" s="98">
        <v>9</v>
      </c>
      <c r="E183" s="98">
        <v>16</v>
      </c>
      <c r="F183" s="94">
        <f t="shared" si="20"/>
        <v>25</v>
      </c>
      <c r="G183" s="94">
        <v>151</v>
      </c>
      <c r="H183" s="94">
        <v>137</v>
      </c>
      <c r="I183" s="94">
        <f t="shared" si="21"/>
        <v>288</v>
      </c>
    </row>
    <row r="184" spans="1:9" ht="15.75">
      <c r="A184" s="92">
        <v>149</v>
      </c>
      <c r="B184" s="92">
        <v>18</v>
      </c>
      <c r="C184" s="99" t="s">
        <v>356</v>
      </c>
      <c r="D184" s="100">
        <v>13</v>
      </c>
      <c r="E184" s="100">
        <v>9</v>
      </c>
      <c r="F184" s="94">
        <f t="shared" si="20"/>
        <v>22</v>
      </c>
      <c r="G184" s="94">
        <v>156</v>
      </c>
      <c r="H184" s="94">
        <v>155</v>
      </c>
      <c r="I184" s="94">
        <f t="shared" si="21"/>
        <v>311</v>
      </c>
    </row>
    <row r="185" spans="1:9" ht="20.25">
      <c r="A185" s="208" t="s">
        <v>480</v>
      </c>
      <c r="B185" s="208"/>
      <c r="C185" s="208"/>
      <c r="D185" s="208"/>
      <c r="E185" s="208"/>
      <c r="F185" s="208"/>
      <c r="G185" s="208"/>
      <c r="H185" s="208"/>
      <c r="I185" s="208"/>
    </row>
    <row r="186" spans="1:9">
      <c r="A186" s="209" t="s">
        <v>1</v>
      </c>
      <c r="B186" s="209"/>
      <c r="C186" s="209" t="s">
        <v>247</v>
      </c>
      <c r="D186" s="210" t="s">
        <v>451</v>
      </c>
      <c r="E186" s="210"/>
      <c r="F186" s="91" t="s">
        <v>454</v>
      </c>
      <c r="G186" s="210" t="s">
        <v>455</v>
      </c>
      <c r="H186" s="210"/>
      <c r="I186" s="91" t="s">
        <v>454</v>
      </c>
    </row>
    <row r="187" spans="1:9">
      <c r="A187" s="209"/>
      <c r="B187" s="209"/>
      <c r="C187" s="209"/>
      <c r="D187" s="91" t="s">
        <v>452</v>
      </c>
      <c r="E187" s="91" t="s">
        <v>453</v>
      </c>
      <c r="F187" s="91"/>
      <c r="G187" s="91" t="s">
        <v>452</v>
      </c>
      <c r="H187" s="91" t="s">
        <v>453</v>
      </c>
      <c r="I187" s="91"/>
    </row>
    <row r="188" spans="1:9" ht="15.75">
      <c r="A188" s="92">
        <v>150</v>
      </c>
      <c r="B188" s="92">
        <v>1</v>
      </c>
      <c r="C188" s="99" t="s">
        <v>481</v>
      </c>
      <c r="D188" s="119">
        <v>15</v>
      </c>
      <c r="E188" s="119">
        <v>6</v>
      </c>
      <c r="F188" s="94">
        <f t="shared" ref="F188:F193" si="22">D188+E188</f>
        <v>21</v>
      </c>
      <c r="G188" s="98">
        <f>[1]Sheet1!W93+[1]Sheet1!T93+[1]Sheet1!Q93+[1]Sheet1!N93+[1]Sheet1!K93+[1]Sheet1!H93</f>
        <v>342</v>
      </c>
      <c r="H188" s="98">
        <f>[1]Sheet1!X93+[1]Sheet1!U93+[1]Sheet1!R93+[1]Sheet1!O93+[1]Sheet1!L93+[1]Sheet1!I93</f>
        <v>371</v>
      </c>
      <c r="I188" s="94">
        <f t="shared" ref="I188:I193" si="23">G188+H188</f>
        <v>713</v>
      </c>
    </row>
    <row r="189" spans="1:9" ht="18.75" customHeight="1">
      <c r="A189" s="92">
        <v>151</v>
      </c>
      <c r="B189" s="92">
        <v>2</v>
      </c>
      <c r="C189" s="99" t="s">
        <v>358</v>
      </c>
      <c r="D189" s="98">
        <v>11</v>
      </c>
      <c r="E189" s="98">
        <v>12</v>
      </c>
      <c r="F189" s="94">
        <f t="shared" si="22"/>
        <v>23</v>
      </c>
      <c r="G189" s="98">
        <f>[1]Sheet1!W94+[1]Sheet1!T94+[1]Sheet1!Q94+[1]Sheet1!N94+[1]Sheet1!K94+[1]Sheet1!H94</f>
        <v>777</v>
      </c>
      <c r="H189" s="98">
        <f>[1]Sheet1!X94+[1]Sheet1!U94+[1]Sheet1!R94+[1]Sheet1!O94+[1]Sheet1!L94+[1]Sheet1!I94</f>
        <v>822</v>
      </c>
      <c r="I189" s="94">
        <f t="shared" si="23"/>
        <v>1599</v>
      </c>
    </row>
    <row r="190" spans="1:9" ht="31.5">
      <c r="A190" s="92">
        <v>152</v>
      </c>
      <c r="B190" s="92">
        <v>3</v>
      </c>
      <c r="C190" s="99" t="s">
        <v>359</v>
      </c>
      <c r="D190" s="98">
        <v>13</v>
      </c>
      <c r="E190" s="98">
        <v>16</v>
      </c>
      <c r="F190" s="94">
        <f t="shared" si="22"/>
        <v>29</v>
      </c>
      <c r="G190" s="98">
        <f>[1]Sheet1!W95+[1]Sheet1!T95+[1]Sheet1!Q95+[1]Sheet1!N95+[1]Sheet1!K95+[1]Sheet1!H95</f>
        <v>275</v>
      </c>
      <c r="H190" s="98">
        <f>[1]Sheet1!X95+[1]Sheet1!U95+[1]Sheet1!R95+[1]Sheet1!O95+[1]Sheet1!L95+[1]Sheet1!I95</f>
        <v>5</v>
      </c>
      <c r="I190" s="94">
        <f t="shared" si="23"/>
        <v>280</v>
      </c>
    </row>
    <row r="191" spans="1:9" ht="14.25" customHeight="1">
      <c r="A191" s="92">
        <v>153</v>
      </c>
      <c r="B191" s="92">
        <v>4</v>
      </c>
      <c r="C191" s="99" t="s">
        <v>360</v>
      </c>
      <c r="D191" s="119">
        <v>13</v>
      </c>
      <c r="E191" s="119">
        <v>12</v>
      </c>
      <c r="F191" s="94">
        <f t="shared" si="22"/>
        <v>25</v>
      </c>
      <c r="G191" s="98">
        <f>[1]Sheet1!W96+[1]Sheet1!T96+[1]Sheet1!Q96+[1]Sheet1!N96+[1]Sheet1!K96+[1]Sheet1!H96</f>
        <v>631</v>
      </c>
      <c r="H191" s="98">
        <f>[1]Sheet1!X96+[1]Sheet1!U96+[1]Sheet1!R96+[1]Sheet1!O96+[1]Sheet1!L96+[1]Sheet1!I96</f>
        <v>624</v>
      </c>
      <c r="I191" s="94">
        <f t="shared" si="23"/>
        <v>1255</v>
      </c>
    </row>
    <row r="192" spans="1:9" ht="15.75">
      <c r="A192" s="92">
        <v>154</v>
      </c>
      <c r="B192" s="92">
        <v>5</v>
      </c>
      <c r="C192" s="99" t="s">
        <v>361</v>
      </c>
      <c r="D192" s="98">
        <v>11</v>
      </c>
      <c r="E192" s="98">
        <v>7</v>
      </c>
      <c r="F192" s="94">
        <f t="shared" si="22"/>
        <v>18</v>
      </c>
      <c r="G192" s="98">
        <f>[1]Sheet1!W97+[1]Sheet1!T97+[1]Sheet1!Q97+[1]Sheet1!N97+[1]Sheet1!K97+[1]Sheet1!H97</f>
        <v>419</v>
      </c>
      <c r="H192" s="98">
        <f>[1]Sheet1!X97+[1]Sheet1!U97+[1]Sheet1!R97+[1]Sheet1!O97+[1]Sheet1!L97+[1]Sheet1!I97</f>
        <v>421</v>
      </c>
      <c r="I192" s="94">
        <f t="shared" si="23"/>
        <v>840</v>
      </c>
    </row>
    <row r="193" spans="1:9" ht="31.5">
      <c r="A193" s="92">
        <v>155</v>
      </c>
      <c r="B193" s="92">
        <v>6</v>
      </c>
      <c r="C193" s="99" t="s">
        <v>362</v>
      </c>
      <c r="D193" s="98">
        <v>15</v>
      </c>
      <c r="E193" s="98">
        <v>9</v>
      </c>
      <c r="F193" s="94">
        <f t="shared" si="22"/>
        <v>24</v>
      </c>
      <c r="G193" s="98">
        <f>[1]Sheet1!W98+[1]Sheet1!T98+[1]Sheet1!Q98+[1]Sheet1!N98+[1]Sheet1!K98+[1]Sheet1!H98</f>
        <v>479</v>
      </c>
      <c r="H193" s="98">
        <f>[1]Sheet1!X98+[1]Sheet1!U98+[1]Sheet1!R98+[1]Sheet1!O98+[1]Sheet1!L98+[1]Sheet1!I98</f>
        <v>419</v>
      </c>
      <c r="I193" s="94">
        <f t="shared" si="23"/>
        <v>898</v>
      </c>
    </row>
    <row r="194" spans="1:9" ht="20.25">
      <c r="A194" s="208" t="s">
        <v>482</v>
      </c>
      <c r="B194" s="208"/>
      <c r="C194" s="208"/>
      <c r="D194" s="208"/>
      <c r="E194" s="208"/>
      <c r="F194" s="208"/>
      <c r="G194" s="208"/>
      <c r="H194" s="208"/>
      <c r="I194" s="208"/>
    </row>
    <row r="195" spans="1:9">
      <c r="A195" s="209" t="s">
        <v>1</v>
      </c>
      <c r="B195" s="209"/>
      <c r="C195" s="209" t="s">
        <v>247</v>
      </c>
      <c r="D195" s="210" t="s">
        <v>451</v>
      </c>
      <c r="E195" s="210"/>
      <c r="F195" s="91" t="s">
        <v>454</v>
      </c>
      <c r="G195" s="210" t="s">
        <v>455</v>
      </c>
      <c r="H195" s="210"/>
      <c r="I195" s="91" t="s">
        <v>454</v>
      </c>
    </row>
    <row r="196" spans="1:9">
      <c r="A196" s="209"/>
      <c r="B196" s="209"/>
      <c r="C196" s="209"/>
      <c r="D196" s="91" t="s">
        <v>452</v>
      </c>
      <c r="E196" s="91" t="s">
        <v>453</v>
      </c>
      <c r="F196" s="91"/>
      <c r="G196" s="91" t="s">
        <v>452</v>
      </c>
      <c r="H196" s="91" t="s">
        <v>453</v>
      </c>
      <c r="I196" s="91"/>
    </row>
    <row r="197" spans="1:9" ht="15.75">
      <c r="A197" s="92">
        <v>156</v>
      </c>
      <c r="B197" s="92">
        <v>1</v>
      </c>
      <c r="C197" s="99" t="s">
        <v>363</v>
      </c>
      <c r="D197" s="95">
        <v>8</v>
      </c>
      <c r="E197" s="95">
        <v>47</v>
      </c>
      <c r="F197" s="112">
        <f t="shared" ref="F197:F209" si="24">D197+E197</f>
        <v>55</v>
      </c>
      <c r="G197" s="98">
        <f>[1]Sheet1!W100+[1]Sheet1!T100+[1]Sheet1!Q100+[1]Sheet1!N100+[1]Sheet1!K100+[1]Sheet1!H100</f>
        <v>511</v>
      </c>
      <c r="H197" s="98">
        <f>[1]Sheet1!X100+[1]Sheet1!U100+[1]Sheet1!R100+[1]Sheet1!O100+[1]Sheet1!L100+[1]Sheet1!I100</f>
        <v>512</v>
      </c>
      <c r="I197" s="112">
        <f t="shared" ref="I197:I209" si="25">G197+H197</f>
        <v>1023</v>
      </c>
    </row>
    <row r="198" spans="1:9" ht="15.75">
      <c r="A198" s="92">
        <v>157</v>
      </c>
      <c r="B198" s="92">
        <v>2</v>
      </c>
      <c r="C198" s="99" t="s">
        <v>364</v>
      </c>
      <c r="D198" s="95">
        <v>17</v>
      </c>
      <c r="E198" s="95">
        <v>16</v>
      </c>
      <c r="F198" s="112">
        <f t="shared" si="24"/>
        <v>33</v>
      </c>
      <c r="G198" s="98">
        <f>[1]Sheet1!W101+[1]Sheet1!T101+[1]Sheet1!Q101+[1]Sheet1!N101+[1]Sheet1!K101+[1]Sheet1!H101</f>
        <v>4219</v>
      </c>
      <c r="H198" s="98">
        <f>[1]Sheet1!X101+[1]Sheet1!U101+[1]Sheet1!R101+[1]Sheet1!O101+[1]Sheet1!L101+[1]Sheet1!I101</f>
        <v>4245</v>
      </c>
      <c r="I198" s="112">
        <f t="shared" si="25"/>
        <v>8464</v>
      </c>
    </row>
    <row r="199" spans="1:9" ht="15.75">
      <c r="A199" s="92">
        <v>158</v>
      </c>
      <c r="B199" s="92">
        <v>3</v>
      </c>
      <c r="C199" s="99" t="s">
        <v>365</v>
      </c>
      <c r="D199" s="95">
        <v>13</v>
      </c>
      <c r="E199" s="95">
        <v>40</v>
      </c>
      <c r="F199" s="112">
        <f t="shared" si="24"/>
        <v>53</v>
      </c>
      <c r="G199" s="98">
        <f>[1]Sheet1!W102+[1]Sheet1!T102+[1]Sheet1!Q102+[1]Sheet1!N102+[1]Sheet1!K102+[1]Sheet1!H102</f>
        <v>92</v>
      </c>
      <c r="H199" s="98">
        <f>[1]Sheet1!X102+[1]Sheet1!U102+[1]Sheet1!R102+[1]Sheet1!O102+[1]Sheet1!L102+[1]Sheet1!I102</f>
        <v>67</v>
      </c>
      <c r="I199" s="112">
        <f t="shared" si="25"/>
        <v>159</v>
      </c>
    </row>
    <row r="200" spans="1:9" ht="15.75">
      <c r="A200" s="92">
        <v>159</v>
      </c>
      <c r="B200" s="92">
        <v>4</v>
      </c>
      <c r="C200" s="116" t="s">
        <v>372</v>
      </c>
      <c r="D200" s="96">
        <v>9</v>
      </c>
      <c r="E200" s="95">
        <v>59</v>
      </c>
      <c r="F200" s="112">
        <f t="shared" si="24"/>
        <v>68</v>
      </c>
      <c r="G200" s="98">
        <f>[1]Sheet1!W103+[1]Sheet1!T103+[1]Sheet1!Q103+[1]Sheet1!N103+[1]Sheet1!K103+[1]Sheet1!H103</f>
        <v>359</v>
      </c>
      <c r="H200" s="98">
        <f>[1]Sheet1!X103+[1]Sheet1!U103+[1]Sheet1!R103+[1]Sheet1!O103+[1]Sheet1!L103+[1]Sheet1!I103</f>
        <v>315</v>
      </c>
      <c r="I200" s="112">
        <f t="shared" si="25"/>
        <v>674</v>
      </c>
    </row>
    <row r="201" spans="1:9" ht="15.75">
      <c r="A201" s="92">
        <v>160</v>
      </c>
      <c r="B201" s="92">
        <v>5</v>
      </c>
      <c r="C201" s="99" t="s">
        <v>367</v>
      </c>
      <c r="D201" s="95">
        <v>15</v>
      </c>
      <c r="E201" s="95">
        <v>40</v>
      </c>
      <c r="F201" s="112">
        <f t="shared" si="24"/>
        <v>55</v>
      </c>
      <c r="G201" s="98">
        <f>[1]Sheet1!W104+[1]Sheet1!T104+[1]Sheet1!Q104+[1]Sheet1!N104+[1]Sheet1!K104+[1]Sheet1!H104</f>
        <v>214</v>
      </c>
      <c r="H201" s="98">
        <f>[1]Sheet1!X104+[1]Sheet1!U104+[1]Sheet1!R104+[1]Sheet1!O104+[1]Sheet1!L104+[1]Sheet1!I104</f>
        <v>148</v>
      </c>
      <c r="I201" s="112">
        <f t="shared" si="25"/>
        <v>362</v>
      </c>
    </row>
    <row r="202" spans="1:9" ht="15.75">
      <c r="A202" s="92">
        <v>161</v>
      </c>
      <c r="B202" s="92">
        <v>6</v>
      </c>
      <c r="C202" s="99" t="s">
        <v>366</v>
      </c>
      <c r="D202" s="95">
        <v>21</v>
      </c>
      <c r="E202" s="95">
        <v>51</v>
      </c>
      <c r="F202" s="112">
        <f t="shared" si="24"/>
        <v>72</v>
      </c>
      <c r="G202" s="98">
        <f>[1]Sheet1!W105+[1]Sheet1!T105+[1]Sheet1!Q105+[1]Sheet1!N105+[1]Sheet1!K105+[1]Sheet1!H105</f>
        <v>82</v>
      </c>
      <c r="H202" s="98">
        <f>[1]Sheet1!X105+[1]Sheet1!U105+[1]Sheet1!R105+[1]Sheet1!O105+[1]Sheet1!L105+[1]Sheet1!I105</f>
        <v>90</v>
      </c>
      <c r="I202" s="112">
        <f t="shared" si="25"/>
        <v>172</v>
      </c>
    </row>
    <row r="203" spans="1:9" ht="15.75">
      <c r="A203" s="92">
        <v>162</v>
      </c>
      <c r="B203" s="92">
        <v>7</v>
      </c>
      <c r="C203" s="99" t="s">
        <v>368</v>
      </c>
      <c r="D203" s="95">
        <v>19</v>
      </c>
      <c r="E203" s="95">
        <v>54</v>
      </c>
      <c r="F203" s="112">
        <f t="shared" si="24"/>
        <v>73</v>
      </c>
      <c r="G203" s="98">
        <f>[1]Sheet1!W106+[1]Sheet1!T106+[1]Sheet1!Q106+[1]Sheet1!N106+[1]Sheet1!K106+[1]Sheet1!H106</f>
        <v>659</v>
      </c>
      <c r="H203" s="98">
        <f>[1]Sheet1!X106+[1]Sheet1!U106+[1]Sheet1!R106+[1]Sheet1!O106+[1]Sheet1!L106+[1]Sheet1!I106</f>
        <v>577</v>
      </c>
      <c r="I203" s="112">
        <f t="shared" si="25"/>
        <v>1236</v>
      </c>
    </row>
    <row r="204" spans="1:9" ht="15.75">
      <c r="A204" s="92">
        <v>163</v>
      </c>
      <c r="B204" s="92">
        <v>8</v>
      </c>
      <c r="C204" s="99" t="s">
        <v>369</v>
      </c>
      <c r="D204" s="114">
        <v>13</v>
      </c>
      <c r="E204" s="114">
        <v>13</v>
      </c>
      <c r="F204" s="112">
        <f t="shared" si="24"/>
        <v>26</v>
      </c>
      <c r="G204" s="98">
        <f>[1]Sheet1!W107+[1]Sheet1!T107+[1]Sheet1!Q107+[1]Sheet1!N107+[1]Sheet1!K107+[1]Sheet1!H107</f>
        <v>283</v>
      </c>
      <c r="H204" s="98">
        <f>[1]Sheet1!X107+[1]Sheet1!U107+[1]Sheet1!R107+[1]Sheet1!O107+[1]Sheet1!L107+[1]Sheet1!I107</f>
        <v>223</v>
      </c>
      <c r="I204" s="112">
        <f t="shared" si="25"/>
        <v>506</v>
      </c>
    </row>
    <row r="205" spans="1:9" ht="15.75">
      <c r="A205" s="92">
        <v>164</v>
      </c>
      <c r="B205" s="92">
        <v>9</v>
      </c>
      <c r="C205" s="101" t="s">
        <v>448</v>
      </c>
      <c r="D205" s="112">
        <v>5</v>
      </c>
      <c r="E205" s="112">
        <v>13</v>
      </c>
      <c r="F205" s="112">
        <f t="shared" si="24"/>
        <v>18</v>
      </c>
      <c r="G205" s="112">
        <v>98</v>
      </c>
      <c r="H205" s="112">
        <v>84</v>
      </c>
      <c r="I205" s="112">
        <f t="shared" si="25"/>
        <v>182</v>
      </c>
    </row>
    <row r="206" spans="1:9" ht="31.5">
      <c r="A206" s="92">
        <v>165</v>
      </c>
      <c r="B206" s="92">
        <v>10</v>
      </c>
      <c r="C206" s="99" t="s">
        <v>488</v>
      </c>
      <c r="D206" s="95">
        <v>10</v>
      </c>
      <c r="E206" s="95">
        <v>30</v>
      </c>
      <c r="F206" s="112">
        <f t="shared" si="24"/>
        <v>40</v>
      </c>
      <c r="G206" s="98">
        <f>[1]Sheet1!W108+[1]Sheet1!T108+[1]Sheet1!Q108+[1]Sheet1!N108+[1]Sheet1!K108+[1]Sheet1!H108</f>
        <v>456</v>
      </c>
      <c r="H206" s="98">
        <f>[1]Sheet1!X108+[1]Sheet1!U108+[1]Sheet1!R108+[1]Sheet1!O108+[1]Sheet1!L108+[1]Sheet1!I108</f>
        <v>318</v>
      </c>
      <c r="I206" s="112">
        <f t="shared" si="25"/>
        <v>774</v>
      </c>
    </row>
    <row r="207" spans="1:9" ht="15.75">
      <c r="A207" s="92">
        <v>166</v>
      </c>
      <c r="B207" s="92">
        <v>11</v>
      </c>
      <c r="C207" s="99" t="s">
        <v>371</v>
      </c>
      <c r="D207" s="100">
        <v>16</v>
      </c>
      <c r="E207" s="100">
        <v>23</v>
      </c>
      <c r="F207" s="112">
        <f t="shared" si="24"/>
        <v>39</v>
      </c>
      <c r="G207" s="98">
        <f>[1]Sheet1!W109+[1]Sheet1!T109+[1]Sheet1!Q109+[1]Sheet1!N109+[1]Sheet1!K109+[1]Sheet1!H109</f>
        <v>531</v>
      </c>
      <c r="H207" s="98">
        <f>[1]Sheet1!X109+[1]Sheet1!U109+[1]Sheet1!R109+[1]Sheet1!O109+[1]Sheet1!L109+[1]Sheet1!I109</f>
        <v>462</v>
      </c>
      <c r="I207" s="112">
        <f t="shared" si="25"/>
        <v>993</v>
      </c>
    </row>
    <row r="208" spans="1:9" ht="15.75">
      <c r="A208" s="92">
        <v>167</v>
      </c>
      <c r="B208" s="92">
        <v>12</v>
      </c>
      <c r="C208" s="106" t="s">
        <v>489</v>
      </c>
      <c r="D208" s="95">
        <v>16</v>
      </c>
      <c r="E208" s="95">
        <v>37</v>
      </c>
      <c r="F208" s="112">
        <f t="shared" si="24"/>
        <v>53</v>
      </c>
      <c r="G208" s="98">
        <f>[1]Sheet1!W110+[1]Sheet1!T110+[1]Sheet1!Q110+[1]Sheet1!N110+[1]Sheet1!K110+[1]Sheet1!H110</f>
        <v>247</v>
      </c>
      <c r="H208" s="98">
        <f>[1]Sheet1!X110+[1]Sheet1!U110+[1]Sheet1!R110+[1]Sheet1!O110+[1]Sheet1!L110+[1]Sheet1!I110</f>
        <v>236</v>
      </c>
      <c r="I208" s="112">
        <f t="shared" si="25"/>
        <v>483</v>
      </c>
    </row>
    <row r="209" spans="1:9" ht="31.5">
      <c r="A209" s="92">
        <v>168</v>
      </c>
      <c r="B209" s="92">
        <v>13</v>
      </c>
      <c r="C209" s="99" t="s">
        <v>374</v>
      </c>
      <c r="D209" s="95">
        <v>16</v>
      </c>
      <c r="E209" s="95">
        <v>15</v>
      </c>
      <c r="F209" s="112">
        <f t="shared" si="24"/>
        <v>31</v>
      </c>
      <c r="G209" s="98">
        <f>[1]Sheet1!W111+[1]Sheet1!T111+[1]Sheet1!Q111+[1]Sheet1!N111+[1]Sheet1!K111+[1]Sheet1!H111</f>
        <v>250</v>
      </c>
      <c r="H209" s="98">
        <f>[1]Sheet1!X111+[1]Sheet1!U111+[1]Sheet1!R111+[1]Sheet1!O111+[1]Sheet1!L111+[1]Sheet1!I111</f>
        <v>226</v>
      </c>
      <c r="I209" s="112">
        <f t="shared" si="25"/>
        <v>476</v>
      </c>
    </row>
    <row r="210" spans="1:9" ht="20.25">
      <c r="A210" s="208" t="s">
        <v>483</v>
      </c>
      <c r="B210" s="208"/>
      <c r="C210" s="208"/>
      <c r="D210" s="208"/>
      <c r="E210" s="208"/>
      <c r="F210" s="208"/>
      <c r="G210" s="208"/>
      <c r="H210" s="208"/>
      <c r="I210" s="208"/>
    </row>
    <row r="211" spans="1:9">
      <c r="A211" s="209" t="s">
        <v>1</v>
      </c>
      <c r="B211" s="209"/>
      <c r="C211" s="209" t="s">
        <v>247</v>
      </c>
      <c r="D211" s="210" t="s">
        <v>451</v>
      </c>
      <c r="E211" s="210"/>
      <c r="F211" s="91" t="s">
        <v>454</v>
      </c>
      <c r="G211" s="210" t="s">
        <v>455</v>
      </c>
      <c r="H211" s="210"/>
      <c r="I211" s="91" t="s">
        <v>454</v>
      </c>
    </row>
    <row r="212" spans="1:9">
      <c r="A212" s="209"/>
      <c r="B212" s="209"/>
      <c r="C212" s="209"/>
      <c r="D212" s="91" t="s">
        <v>452</v>
      </c>
      <c r="E212" s="91" t="s">
        <v>453</v>
      </c>
      <c r="F212" s="91"/>
      <c r="G212" s="91" t="s">
        <v>452</v>
      </c>
      <c r="H212" s="91" t="s">
        <v>453</v>
      </c>
      <c r="I212" s="91"/>
    </row>
    <row r="213" spans="1:9" ht="15.75">
      <c r="A213" s="92">
        <v>169</v>
      </c>
      <c r="B213" s="92">
        <v>1</v>
      </c>
      <c r="C213" s="99" t="s">
        <v>375</v>
      </c>
      <c r="D213" s="100">
        <v>11</v>
      </c>
      <c r="E213" s="100">
        <v>8</v>
      </c>
      <c r="F213" s="112">
        <f t="shared" ref="F213:F220" si="26">D213+E213</f>
        <v>19</v>
      </c>
      <c r="G213" s="98">
        <f>[1]Sheet1!W114+[1]Sheet1!T114+[1]Sheet1!Q114+[1]Sheet1!N114+[1]Sheet1!K114+[1]Sheet1!H114</f>
        <v>887</v>
      </c>
      <c r="H213" s="98">
        <f>[1]Sheet1!X114+[1]Sheet1!U114+[1]Sheet1!R114+[1]Sheet1!O114+[1]Sheet1!L114+[1]Sheet1!I114</f>
        <v>854</v>
      </c>
      <c r="I213" s="112">
        <f t="shared" ref="I213:I220" si="27">G213+H213</f>
        <v>1741</v>
      </c>
    </row>
    <row r="214" spans="1:9" ht="15.75" customHeight="1">
      <c r="A214" s="92">
        <v>170</v>
      </c>
      <c r="B214" s="92">
        <v>2</v>
      </c>
      <c r="C214" s="99" t="s">
        <v>376</v>
      </c>
      <c r="D214" s="95">
        <v>5</v>
      </c>
      <c r="E214" s="95">
        <v>23</v>
      </c>
      <c r="F214" s="112">
        <f t="shared" si="26"/>
        <v>28</v>
      </c>
      <c r="G214" s="98">
        <f>[1]Sheet1!W115+[1]Sheet1!T115+[1]Sheet1!Q115+[1]Sheet1!N115+[1]Sheet1!K115+[1]Sheet1!H115</f>
        <v>358</v>
      </c>
      <c r="H214" s="98">
        <f>[1]Sheet1!X115+[1]Sheet1!U115+[1]Sheet1!R115+[1]Sheet1!O115+[1]Sheet1!L115+[1]Sheet1!I115</f>
        <v>340</v>
      </c>
      <c r="I214" s="112">
        <f t="shared" si="27"/>
        <v>698</v>
      </c>
    </row>
    <row r="215" spans="1:9" ht="15.75">
      <c r="A215" s="92">
        <v>171</v>
      </c>
      <c r="B215" s="92">
        <v>3</v>
      </c>
      <c r="C215" s="99" t="s">
        <v>378</v>
      </c>
      <c r="D215" s="120">
        <v>11</v>
      </c>
      <c r="E215" s="120">
        <v>17</v>
      </c>
      <c r="F215" s="112">
        <f t="shared" si="26"/>
        <v>28</v>
      </c>
      <c r="G215" s="98">
        <f>[1]Sheet1!W116+[1]Sheet1!T116+[1]Sheet1!Q116+[1]Sheet1!N116+[1]Sheet1!K116+[1]Sheet1!H116</f>
        <v>8</v>
      </c>
      <c r="H215" s="98">
        <f>[1]Sheet1!X116+[1]Sheet1!U116+[1]Sheet1!R116+[1]Sheet1!O116+[1]Sheet1!L116+[1]Sheet1!I116</f>
        <v>868</v>
      </c>
      <c r="I215" s="112">
        <f t="shared" si="27"/>
        <v>876</v>
      </c>
    </row>
    <row r="216" spans="1:9" ht="31.5">
      <c r="A216" s="92">
        <v>172</v>
      </c>
      <c r="B216" s="92">
        <v>4</v>
      </c>
      <c r="C216" s="99" t="s">
        <v>379</v>
      </c>
      <c r="D216" s="95">
        <v>19</v>
      </c>
      <c r="E216" s="95">
        <v>21</v>
      </c>
      <c r="F216" s="112">
        <f t="shared" si="26"/>
        <v>40</v>
      </c>
      <c r="G216" s="98">
        <f>[1]Sheet1!W117+[1]Sheet1!T117+[1]Sheet1!Q117+[1]Sheet1!N117+[1]Sheet1!K117+[1]Sheet1!H117</f>
        <v>373</v>
      </c>
      <c r="H216" s="98">
        <f>[1]Sheet1!X117+[1]Sheet1!U117+[1]Sheet1!R117+[1]Sheet1!O117+[1]Sheet1!L117+[1]Sheet1!I117</f>
        <v>360</v>
      </c>
      <c r="I216" s="112">
        <f t="shared" si="27"/>
        <v>733</v>
      </c>
    </row>
    <row r="217" spans="1:9" ht="31.5">
      <c r="A217" s="92">
        <v>173</v>
      </c>
      <c r="B217" s="92">
        <v>5</v>
      </c>
      <c r="C217" s="99" t="s">
        <v>380</v>
      </c>
      <c r="D217" s="95">
        <v>17</v>
      </c>
      <c r="E217" s="95">
        <v>29</v>
      </c>
      <c r="F217" s="112">
        <f t="shared" si="26"/>
        <v>46</v>
      </c>
      <c r="G217" s="98">
        <f>[1]Sheet1!W118+[1]Sheet1!T118+[1]Sheet1!Q118+[1]Sheet1!N118+[1]Sheet1!K118+[1]Sheet1!H118</f>
        <v>185</v>
      </c>
      <c r="H217" s="98">
        <f>[1]Sheet1!X118+[1]Sheet1!U118+[1]Sheet1!R118+[1]Sheet1!O118+[1]Sheet1!L118+[1]Sheet1!I118</f>
        <v>166</v>
      </c>
      <c r="I217" s="112">
        <f t="shared" si="27"/>
        <v>351</v>
      </c>
    </row>
    <row r="218" spans="1:9" ht="15.75">
      <c r="A218" s="92">
        <v>174</v>
      </c>
      <c r="B218" s="92">
        <v>6</v>
      </c>
      <c r="C218" s="99" t="s">
        <v>381</v>
      </c>
      <c r="D218" s="95">
        <v>11</v>
      </c>
      <c r="E218" s="95">
        <v>18</v>
      </c>
      <c r="F218" s="112">
        <f t="shared" si="26"/>
        <v>29</v>
      </c>
      <c r="G218" s="98">
        <f>[1]Sheet1!W119+[1]Sheet1!T119+[1]Sheet1!Q119+[1]Sheet1!N119+[1]Sheet1!K119+[1]Sheet1!H119</f>
        <v>174</v>
      </c>
      <c r="H218" s="98">
        <f>[1]Sheet1!X119+[1]Sheet1!U119+[1]Sheet1!R119+[1]Sheet1!O119+[1]Sheet1!L119+[1]Sheet1!I119</f>
        <v>173</v>
      </c>
      <c r="I218" s="112">
        <f t="shared" si="27"/>
        <v>347</v>
      </c>
    </row>
    <row r="219" spans="1:9" ht="15.75">
      <c r="A219" s="92">
        <v>175</v>
      </c>
      <c r="B219" s="92">
        <v>7</v>
      </c>
      <c r="C219" s="99" t="s">
        <v>382</v>
      </c>
      <c r="D219" s="95">
        <v>16</v>
      </c>
      <c r="E219" s="95">
        <v>16</v>
      </c>
      <c r="F219" s="112">
        <f t="shared" si="26"/>
        <v>32</v>
      </c>
      <c r="G219" s="98">
        <f>[1]Sheet1!W120+[1]Sheet1!T120+[1]Sheet1!Q120+[1]Sheet1!N120+[1]Sheet1!K120+[1]Sheet1!H120</f>
        <v>5346</v>
      </c>
      <c r="H219" s="98">
        <f>[1]Sheet1!X120+[1]Sheet1!U120+[1]Sheet1!R120+[1]Sheet1!O120+[1]Sheet1!L120+[1]Sheet1!I120</f>
        <v>5599</v>
      </c>
      <c r="I219" s="112">
        <f t="shared" si="27"/>
        <v>10945</v>
      </c>
    </row>
    <row r="220" spans="1:9" ht="15.75">
      <c r="A220" s="92">
        <v>176</v>
      </c>
      <c r="B220" s="92">
        <v>8</v>
      </c>
      <c r="C220" s="99" t="s">
        <v>383</v>
      </c>
      <c r="D220" s="114">
        <v>13</v>
      </c>
      <c r="E220" s="114">
        <v>24</v>
      </c>
      <c r="F220" s="112">
        <f t="shared" si="26"/>
        <v>37</v>
      </c>
      <c r="G220" s="98">
        <f>[1]Sheet1!W121+[1]Sheet1!T121+[1]Sheet1!Q121+[1]Sheet1!N121+[1]Sheet1!K121+[1]Sheet1!H121</f>
        <v>129</v>
      </c>
      <c r="H220" s="98">
        <f>[1]Sheet1!X121+[1]Sheet1!U121+[1]Sheet1!R121+[1]Sheet1!O121+[1]Sheet1!L121+[1]Sheet1!I121</f>
        <v>163</v>
      </c>
      <c r="I220" s="112">
        <f t="shared" si="27"/>
        <v>292</v>
      </c>
    </row>
    <row r="221" spans="1:9" ht="20.25">
      <c r="A221" s="208" t="s">
        <v>484</v>
      </c>
      <c r="B221" s="208"/>
      <c r="C221" s="208"/>
      <c r="D221" s="208"/>
      <c r="E221" s="208"/>
      <c r="F221" s="208"/>
      <c r="G221" s="208"/>
      <c r="H221" s="208"/>
      <c r="I221" s="208"/>
    </row>
    <row r="222" spans="1:9">
      <c r="A222" s="209" t="s">
        <v>1</v>
      </c>
      <c r="B222" s="209"/>
      <c r="C222" s="209" t="s">
        <v>247</v>
      </c>
      <c r="D222" s="210" t="s">
        <v>451</v>
      </c>
      <c r="E222" s="210"/>
      <c r="F222" s="91" t="s">
        <v>454</v>
      </c>
      <c r="G222" s="210" t="s">
        <v>455</v>
      </c>
      <c r="H222" s="210"/>
      <c r="I222" s="91" t="s">
        <v>454</v>
      </c>
    </row>
    <row r="223" spans="1:9">
      <c r="A223" s="209"/>
      <c r="B223" s="209"/>
      <c r="C223" s="209"/>
      <c r="D223" s="91" t="s">
        <v>452</v>
      </c>
      <c r="E223" s="91" t="s">
        <v>453</v>
      </c>
      <c r="F223" s="91"/>
      <c r="G223" s="91" t="s">
        <v>452</v>
      </c>
      <c r="H223" s="91" t="s">
        <v>453</v>
      </c>
      <c r="I223" s="91"/>
    </row>
    <row r="224" spans="1:9" ht="15.75">
      <c r="A224" s="92">
        <v>177</v>
      </c>
      <c r="B224" s="92">
        <v>1</v>
      </c>
      <c r="C224" s="108" t="s">
        <v>435</v>
      </c>
      <c r="D224" s="95">
        <v>10</v>
      </c>
      <c r="E224" s="95">
        <v>20</v>
      </c>
      <c r="F224" s="112">
        <f t="shared" ref="F224:F234" si="28">D224+E224</f>
        <v>30</v>
      </c>
      <c r="G224" s="98">
        <f>[1]Sheet1!W179+[1]Sheet1!T179+[1]Sheet1!Q179+[1]Sheet1!N179+[1]Sheet1!K179+[1]Sheet1!H179</f>
        <v>92</v>
      </c>
      <c r="H224" s="98">
        <f>[1]Sheet1!X179+[1]Sheet1!U179+[1]Sheet1!R179+[1]Sheet1!O179+[1]Sheet1!L179+[1]Sheet1!I179</f>
        <v>93</v>
      </c>
      <c r="I224" s="112">
        <f t="shared" ref="I224:I234" si="29">G224+H224</f>
        <v>185</v>
      </c>
    </row>
    <row r="225" spans="1:9" ht="15.75">
      <c r="A225" s="92">
        <v>178</v>
      </c>
      <c r="B225" s="92">
        <v>2</v>
      </c>
      <c r="C225" s="108" t="s">
        <v>436</v>
      </c>
      <c r="D225" s="110">
        <v>13</v>
      </c>
      <c r="E225" s="110">
        <v>10</v>
      </c>
      <c r="F225" s="112">
        <f t="shared" si="28"/>
        <v>23</v>
      </c>
      <c r="G225" s="98">
        <f>[1]Sheet1!W180+[1]Sheet1!T180+[1]Sheet1!Q180+[1]Sheet1!N180+[1]Sheet1!K180+[1]Sheet1!H180</f>
        <v>342</v>
      </c>
      <c r="H225" s="98">
        <f>[1]Sheet1!X180+[1]Sheet1!U180+[1]Sheet1!R180+[1]Sheet1!O180+[1]Sheet1!L180+[1]Sheet1!I180</f>
        <v>441</v>
      </c>
      <c r="I225" s="112">
        <f t="shared" si="29"/>
        <v>783</v>
      </c>
    </row>
    <row r="226" spans="1:9" ht="15.75">
      <c r="A226" s="92">
        <v>179</v>
      </c>
      <c r="B226" s="92">
        <v>3</v>
      </c>
      <c r="C226" s="108" t="s">
        <v>445</v>
      </c>
      <c r="D226" s="110">
        <v>14</v>
      </c>
      <c r="E226" s="110">
        <v>9</v>
      </c>
      <c r="F226" s="112">
        <f t="shared" si="28"/>
        <v>23</v>
      </c>
      <c r="G226" s="98">
        <f>[1]Sheet1!W181+[1]Sheet1!T181+[1]Sheet1!Q181+[1]Sheet1!N181+[1]Sheet1!K181+[1]Sheet1!H181</f>
        <v>906</v>
      </c>
      <c r="H226" s="98">
        <f>[1]Sheet1!X181+[1]Sheet1!U181+[1]Sheet1!R181+[1]Sheet1!O181+[1]Sheet1!L181+[1]Sheet1!I181</f>
        <v>822</v>
      </c>
      <c r="I226" s="112">
        <f t="shared" si="29"/>
        <v>1728</v>
      </c>
    </row>
    <row r="227" spans="1:9" ht="15.75">
      <c r="A227" s="92">
        <v>180</v>
      </c>
      <c r="B227" s="92">
        <v>4</v>
      </c>
      <c r="C227" s="108" t="s">
        <v>437</v>
      </c>
      <c r="D227" s="114">
        <v>14</v>
      </c>
      <c r="E227" s="114">
        <v>22</v>
      </c>
      <c r="F227" s="112">
        <f t="shared" si="28"/>
        <v>36</v>
      </c>
      <c r="G227" s="98">
        <f>[1]Sheet1!W182+[1]Sheet1!T182+[1]Sheet1!Q182+[1]Sheet1!N182+[1]Sheet1!K182+[1]Sheet1!H182</f>
        <v>298</v>
      </c>
      <c r="H227" s="98">
        <f>[1]Sheet1!X182+[1]Sheet1!U182+[1]Sheet1!R182+[1]Sheet1!O182+[1]Sheet1!L182+[1]Sheet1!I182</f>
        <v>312</v>
      </c>
      <c r="I227" s="112">
        <f t="shared" si="29"/>
        <v>610</v>
      </c>
    </row>
    <row r="228" spans="1:9" ht="15.75">
      <c r="A228" s="92">
        <v>181</v>
      </c>
      <c r="B228" s="92">
        <v>5</v>
      </c>
      <c r="C228" s="108" t="s">
        <v>438</v>
      </c>
      <c r="D228" s="121">
        <v>16</v>
      </c>
      <c r="E228" s="121">
        <v>14</v>
      </c>
      <c r="F228" s="112">
        <f t="shared" si="28"/>
        <v>30</v>
      </c>
      <c r="G228" s="98">
        <f>[1]Sheet1!W183+[1]Sheet1!T183+[1]Sheet1!Q183+[1]Sheet1!N183+[1]Sheet1!K183+[1]Sheet1!H183</f>
        <v>414</v>
      </c>
      <c r="H228" s="98">
        <f>[1]Sheet1!X183+[1]Sheet1!U183+[1]Sheet1!R183+[1]Sheet1!O183+[1]Sheet1!L183+[1]Sheet1!I183</f>
        <v>364</v>
      </c>
      <c r="I228" s="112">
        <f t="shared" si="29"/>
        <v>778</v>
      </c>
    </row>
    <row r="229" spans="1:9" ht="15.75">
      <c r="A229" s="92">
        <v>182</v>
      </c>
      <c r="B229" s="92">
        <v>6</v>
      </c>
      <c r="C229" s="117" t="s">
        <v>439</v>
      </c>
      <c r="D229" s="110">
        <v>9</v>
      </c>
      <c r="E229" s="110">
        <v>20</v>
      </c>
      <c r="F229" s="112">
        <f t="shared" si="28"/>
        <v>29</v>
      </c>
      <c r="G229" s="98">
        <f>[1]Sheet1!W184+[1]Sheet1!T184+[1]Sheet1!Q184+[1]Sheet1!N184+[1]Sheet1!K184+[1]Sheet1!H184</f>
        <v>2052</v>
      </c>
      <c r="H229" s="98">
        <f>[1]Sheet1!X184+[1]Sheet1!U184+[1]Sheet1!R184+[1]Sheet1!O184+[1]Sheet1!L184+[1]Sheet1!I184</f>
        <v>2032</v>
      </c>
      <c r="I229" s="112">
        <f t="shared" si="29"/>
        <v>4084</v>
      </c>
    </row>
    <row r="230" spans="1:9" ht="15.75">
      <c r="A230" s="92">
        <v>183</v>
      </c>
      <c r="B230" s="92">
        <v>7</v>
      </c>
      <c r="C230" s="108" t="s">
        <v>440</v>
      </c>
      <c r="D230" s="100">
        <v>14</v>
      </c>
      <c r="E230" s="100">
        <v>17</v>
      </c>
      <c r="F230" s="112">
        <f t="shared" si="28"/>
        <v>31</v>
      </c>
      <c r="G230" s="98">
        <f>[1]Sheet1!W185+[1]Sheet1!T185+[1]Sheet1!Q185+[1]Sheet1!N185+[1]Sheet1!K185+[1]Sheet1!H185</f>
        <v>228</v>
      </c>
      <c r="H230" s="98">
        <f>[1]Sheet1!X185+[1]Sheet1!U185+[1]Sheet1!R185+[1]Sheet1!O185+[1]Sheet1!L185+[1]Sheet1!I185</f>
        <v>200</v>
      </c>
      <c r="I230" s="112">
        <f t="shared" si="29"/>
        <v>428</v>
      </c>
    </row>
    <row r="231" spans="1:9" ht="15.75">
      <c r="A231" s="92">
        <v>184</v>
      </c>
      <c r="B231" s="92">
        <v>8</v>
      </c>
      <c r="C231" s="108" t="s">
        <v>441</v>
      </c>
      <c r="D231" s="122">
        <v>11</v>
      </c>
      <c r="E231" s="122">
        <v>14</v>
      </c>
      <c r="F231" s="112">
        <f t="shared" si="28"/>
        <v>25</v>
      </c>
      <c r="G231" s="98">
        <f>[1]Sheet1!W186+[1]Sheet1!T186+[1]Sheet1!Q186+[1]Sheet1!N186+[1]Sheet1!K186+[1]Sheet1!H186</f>
        <v>219</v>
      </c>
      <c r="H231" s="98">
        <f>[1]Sheet1!X186+[1]Sheet1!U186+[1]Sheet1!R186+[1]Sheet1!O186+[1]Sheet1!L186+[1]Sheet1!I186</f>
        <v>199</v>
      </c>
      <c r="I231" s="112">
        <f t="shared" si="29"/>
        <v>418</v>
      </c>
    </row>
    <row r="232" spans="1:9" ht="15.75">
      <c r="A232" s="92">
        <v>185</v>
      </c>
      <c r="B232" s="92">
        <v>9</v>
      </c>
      <c r="C232" s="108" t="s">
        <v>442</v>
      </c>
      <c r="D232" s="110">
        <v>23</v>
      </c>
      <c r="E232" s="110">
        <v>28</v>
      </c>
      <c r="F232" s="112">
        <f t="shared" si="28"/>
        <v>51</v>
      </c>
      <c r="G232" s="98">
        <f>[1]Sheet1!W187+[1]Sheet1!T187+[1]Sheet1!Q187+[1]Sheet1!N187+[1]Sheet1!K187+[1]Sheet1!H187</f>
        <v>227</v>
      </c>
      <c r="H232" s="98">
        <f>[1]Sheet1!X187+[1]Sheet1!U187+[1]Sheet1!R187+[1]Sheet1!O187+[1]Sheet1!L187+[1]Sheet1!I187</f>
        <v>218</v>
      </c>
      <c r="I232" s="112">
        <f t="shared" si="29"/>
        <v>445</v>
      </c>
    </row>
    <row r="233" spans="1:9" ht="15.75">
      <c r="A233" s="92">
        <v>186</v>
      </c>
      <c r="B233" s="92">
        <v>10</v>
      </c>
      <c r="C233" s="108" t="s">
        <v>443</v>
      </c>
      <c r="D233" s="100">
        <v>16</v>
      </c>
      <c r="E233" s="100">
        <v>11</v>
      </c>
      <c r="F233" s="112">
        <f t="shared" si="28"/>
        <v>27</v>
      </c>
      <c r="G233" s="98">
        <f>[1]Sheet1!W188+[1]Sheet1!T188+[1]Sheet1!Q188+[1]Sheet1!N188+[1]Sheet1!K188+[1]Sheet1!H188</f>
        <v>282</v>
      </c>
      <c r="H233" s="98">
        <f>[1]Sheet1!X188+[1]Sheet1!U188+[1]Sheet1!R188+[1]Sheet1!O188+[1]Sheet1!L188+[1]Sheet1!I188</f>
        <v>267</v>
      </c>
      <c r="I233" s="112">
        <f t="shared" si="29"/>
        <v>549</v>
      </c>
    </row>
    <row r="234" spans="1:9" ht="15.75">
      <c r="A234" s="92">
        <v>187</v>
      </c>
      <c r="B234" s="92">
        <v>11</v>
      </c>
      <c r="C234" s="108" t="s">
        <v>444</v>
      </c>
      <c r="D234" s="110">
        <v>17</v>
      </c>
      <c r="E234" s="110">
        <v>23</v>
      </c>
      <c r="F234" s="112">
        <f t="shared" si="28"/>
        <v>40</v>
      </c>
      <c r="G234" s="98">
        <f>[1]Sheet1!W189+[1]Sheet1!T189+[1]Sheet1!Q189+[1]Sheet1!N189+[1]Sheet1!K189+[1]Sheet1!H189</f>
        <v>337</v>
      </c>
      <c r="H234" s="98">
        <f>[1]Sheet1!X189+[1]Sheet1!U189+[1]Sheet1!R189+[1]Sheet1!O189+[1]Sheet1!L189+[1]Sheet1!I189</f>
        <v>336</v>
      </c>
      <c r="I234" s="112">
        <f t="shared" si="29"/>
        <v>673</v>
      </c>
    </row>
    <row r="235" spans="1:9" ht="20.25">
      <c r="A235" s="208" t="s">
        <v>485</v>
      </c>
      <c r="B235" s="208"/>
      <c r="C235" s="208"/>
      <c r="D235" s="208"/>
      <c r="E235" s="208"/>
      <c r="F235" s="208"/>
      <c r="G235" s="208"/>
      <c r="H235" s="208"/>
      <c r="I235" s="208"/>
    </row>
    <row r="236" spans="1:9">
      <c r="A236" s="209" t="s">
        <v>1</v>
      </c>
      <c r="B236" s="209"/>
      <c r="C236" s="209" t="s">
        <v>247</v>
      </c>
      <c r="D236" s="210" t="s">
        <v>451</v>
      </c>
      <c r="E236" s="210"/>
      <c r="F236" s="91" t="s">
        <v>454</v>
      </c>
      <c r="G236" s="210" t="s">
        <v>455</v>
      </c>
      <c r="H236" s="210"/>
      <c r="I236" s="91" t="s">
        <v>454</v>
      </c>
    </row>
    <row r="237" spans="1:9">
      <c r="A237" s="209"/>
      <c r="B237" s="209"/>
      <c r="C237" s="209"/>
      <c r="D237" s="91" t="s">
        <v>452</v>
      </c>
      <c r="E237" s="91" t="s">
        <v>453</v>
      </c>
      <c r="F237" s="91"/>
      <c r="G237" s="91" t="s">
        <v>452</v>
      </c>
      <c r="H237" s="91" t="s">
        <v>453</v>
      </c>
      <c r="I237" s="91"/>
    </row>
    <row r="238" spans="1:9" ht="15.75">
      <c r="A238" s="92">
        <v>188</v>
      </c>
      <c r="B238" s="92">
        <v>1</v>
      </c>
      <c r="C238" s="99" t="s">
        <v>384</v>
      </c>
      <c r="D238" s="98">
        <v>13</v>
      </c>
      <c r="E238" s="98">
        <v>17</v>
      </c>
      <c r="F238" s="112">
        <f t="shared" ref="F238:F253" si="30">D238+E238</f>
        <v>30</v>
      </c>
      <c r="G238" s="98">
        <f>[1]Sheet1!W123+[1]Sheet1!T123+[1]Sheet1!Q123+[1]Sheet1!N123+[1]Sheet1!K123+[1]Sheet1!H123</f>
        <v>464</v>
      </c>
      <c r="H238" s="98">
        <f>[1]Sheet1!X123+[1]Sheet1!U123+[1]Sheet1!R123+[1]Sheet1!O123+[1]Sheet1!L123+[1]Sheet1!I123</f>
        <v>453</v>
      </c>
      <c r="I238" s="112">
        <f t="shared" ref="I238:I253" si="31">G238+H238</f>
        <v>917</v>
      </c>
    </row>
    <row r="239" spans="1:9" ht="15.75">
      <c r="A239" s="92">
        <v>189</v>
      </c>
      <c r="B239" s="92">
        <v>2</v>
      </c>
      <c r="C239" s="99" t="s">
        <v>385</v>
      </c>
      <c r="D239" s="119">
        <v>19</v>
      </c>
      <c r="E239" s="100">
        <v>20</v>
      </c>
      <c r="F239" s="112">
        <f t="shared" si="30"/>
        <v>39</v>
      </c>
      <c r="G239" s="98">
        <f>[1]Sheet1!W124+[1]Sheet1!T124+[1]Sheet1!Q124+[1]Sheet1!N124+[1]Sheet1!K124+[1]Sheet1!H124</f>
        <v>318</v>
      </c>
      <c r="H239" s="98">
        <f>[1]Sheet1!X124+[1]Sheet1!U124+[1]Sheet1!R124+[1]Sheet1!O124+[1]Sheet1!L124+[1]Sheet1!I124</f>
        <v>281</v>
      </c>
      <c r="I239" s="112">
        <f t="shared" si="31"/>
        <v>599</v>
      </c>
    </row>
    <row r="240" spans="1:9" ht="31.5">
      <c r="A240" s="92">
        <v>190</v>
      </c>
      <c r="B240" s="92">
        <v>3</v>
      </c>
      <c r="C240" s="99" t="s">
        <v>386</v>
      </c>
      <c r="D240" s="95">
        <v>14</v>
      </c>
      <c r="E240" s="95">
        <v>17</v>
      </c>
      <c r="F240" s="112">
        <f t="shared" si="30"/>
        <v>31</v>
      </c>
      <c r="G240" s="98">
        <f>[1]Sheet1!W125+[1]Sheet1!T125+[1]Sheet1!Q125+[1]Sheet1!N125+[1]Sheet1!K125+[1]Sheet1!H125</f>
        <v>197</v>
      </c>
      <c r="H240" s="98">
        <f>[1]Sheet1!X125+[1]Sheet1!U125+[1]Sheet1!R125+[1]Sheet1!O125+[1]Sheet1!L125+[1]Sheet1!I125</f>
        <v>199</v>
      </c>
      <c r="I240" s="112">
        <f t="shared" si="31"/>
        <v>396</v>
      </c>
    </row>
    <row r="241" spans="1:9" ht="15.75">
      <c r="A241" s="92">
        <v>191</v>
      </c>
      <c r="B241" s="92">
        <v>4</v>
      </c>
      <c r="C241" s="101" t="s">
        <v>449</v>
      </c>
      <c r="D241" s="94">
        <v>7</v>
      </c>
      <c r="E241" s="94">
        <v>7</v>
      </c>
      <c r="F241" s="112">
        <f t="shared" si="30"/>
        <v>14</v>
      </c>
      <c r="G241" s="94">
        <v>109</v>
      </c>
      <c r="H241" s="94">
        <v>93</v>
      </c>
      <c r="I241" s="112">
        <f t="shared" si="31"/>
        <v>202</v>
      </c>
    </row>
    <row r="242" spans="1:9" ht="15.75">
      <c r="A242" s="92">
        <v>192</v>
      </c>
      <c r="B242" s="92">
        <v>5</v>
      </c>
      <c r="C242" s="101" t="s">
        <v>129</v>
      </c>
      <c r="D242" s="94">
        <v>10</v>
      </c>
      <c r="E242" s="94">
        <v>8</v>
      </c>
      <c r="F242" s="112">
        <f t="shared" si="30"/>
        <v>18</v>
      </c>
      <c r="G242" s="94">
        <v>227</v>
      </c>
      <c r="H242" s="94">
        <v>193</v>
      </c>
      <c r="I242" s="112">
        <f t="shared" si="31"/>
        <v>420</v>
      </c>
    </row>
    <row r="243" spans="1:9" ht="15.75">
      <c r="A243" s="92">
        <v>193</v>
      </c>
      <c r="B243" s="92">
        <v>6</v>
      </c>
      <c r="C243" s="99" t="s">
        <v>388</v>
      </c>
      <c r="D243" s="95">
        <v>11</v>
      </c>
      <c r="E243" s="95">
        <v>6</v>
      </c>
      <c r="F243" s="112">
        <f t="shared" si="30"/>
        <v>17</v>
      </c>
      <c r="G243" s="98">
        <f>[1]Sheet1!W126+[1]Sheet1!T126+[1]Sheet1!Q126+[1]Sheet1!N126+[1]Sheet1!K126+[1]Sheet1!H126</f>
        <v>203</v>
      </c>
      <c r="H243" s="98">
        <f>[1]Sheet1!X126+[1]Sheet1!U126+[1]Sheet1!R126+[1]Sheet1!O126+[1]Sheet1!L126+[1]Sheet1!I126</f>
        <v>186</v>
      </c>
      <c r="I243" s="112">
        <f t="shared" si="31"/>
        <v>389</v>
      </c>
    </row>
    <row r="244" spans="1:9" ht="15.75">
      <c r="A244" s="92">
        <v>194</v>
      </c>
      <c r="B244" s="92">
        <v>7</v>
      </c>
      <c r="C244" s="99" t="s">
        <v>389</v>
      </c>
      <c r="D244" s="95">
        <v>16</v>
      </c>
      <c r="E244" s="95">
        <v>17</v>
      </c>
      <c r="F244" s="112">
        <f t="shared" si="30"/>
        <v>33</v>
      </c>
      <c r="G244" s="98">
        <f>[1]Sheet1!W127+[1]Sheet1!T127+[1]Sheet1!Q127+[1]Sheet1!N127+[1]Sheet1!K127+[1]Sheet1!H127</f>
        <v>1495</v>
      </c>
      <c r="H244" s="98">
        <f>[1]Sheet1!X127+[1]Sheet1!U127+[1]Sheet1!R127+[1]Sheet1!O127+[1]Sheet1!L127+[1]Sheet1!I127</f>
        <v>1423</v>
      </c>
      <c r="I244" s="112">
        <f t="shared" si="31"/>
        <v>2918</v>
      </c>
    </row>
    <row r="245" spans="1:9" ht="15.75">
      <c r="A245" s="92">
        <v>195</v>
      </c>
      <c r="B245" s="92">
        <v>8</v>
      </c>
      <c r="C245" s="116" t="s">
        <v>390</v>
      </c>
      <c r="D245" s="114">
        <v>19</v>
      </c>
      <c r="E245" s="114">
        <v>16</v>
      </c>
      <c r="F245" s="112">
        <f t="shared" si="30"/>
        <v>35</v>
      </c>
      <c r="G245" s="98">
        <f>[1]Sheet1!W128+[1]Sheet1!T128+[1]Sheet1!Q128+[1]Sheet1!N128+[1]Sheet1!K128+[1]Sheet1!H128</f>
        <v>587</v>
      </c>
      <c r="H245" s="98">
        <f>[1]Sheet1!X128+[1]Sheet1!U128+[1]Sheet1!R128+[1]Sheet1!O128+[1]Sheet1!L128+[1]Sheet1!I128</f>
        <v>518</v>
      </c>
      <c r="I245" s="112">
        <f t="shared" si="31"/>
        <v>1105</v>
      </c>
    </row>
    <row r="246" spans="1:9" ht="15.75">
      <c r="A246" s="92">
        <v>196</v>
      </c>
      <c r="B246" s="92">
        <v>9</v>
      </c>
      <c r="C246" s="123" t="s">
        <v>391</v>
      </c>
      <c r="D246" s="114">
        <v>11</v>
      </c>
      <c r="E246" s="114">
        <v>17</v>
      </c>
      <c r="F246" s="112">
        <f t="shared" si="30"/>
        <v>28</v>
      </c>
      <c r="G246" s="98">
        <f>[1]Sheet1!W129+[1]Sheet1!T129+[1]Sheet1!Q129+[1]Sheet1!N129+[1]Sheet1!K129+[1]Sheet1!H129</f>
        <v>162</v>
      </c>
      <c r="H246" s="98">
        <f>[1]Sheet1!X129+[1]Sheet1!U129+[1]Sheet1!R129+[1]Sheet1!O129+[1]Sheet1!L129+[1]Sheet1!I129</f>
        <v>206</v>
      </c>
      <c r="I246" s="112">
        <f t="shared" si="31"/>
        <v>368</v>
      </c>
    </row>
    <row r="247" spans="1:9" ht="31.5">
      <c r="A247" s="92">
        <v>197</v>
      </c>
      <c r="B247" s="92">
        <v>10</v>
      </c>
      <c r="C247" s="99" t="s">
        <v>392</v>
      </c>
      <c r="D247" s="95">
        <v>14</v>
      </c>
      <c r="E247" s="95">
        <v>14</v>
      </c>
      <c r="F247" s="112">
        <f t="shared" si="30"/>
        <v>28</v>
      </c>
      <c r="G247" s="98">
        <f>[1]Sheet1!W130+[1]Sheet1!T130+[1]Sheet1!Q130+[1]Sheet1!N130+[1]Sheet1!K130+[1]Sheet1!H130</f>
        <v>396</v>
      </c>
      <c r="H247" s="98">
        <f>[1]Sheet1!X130+[1]Sheet1!U130+[1]Sheet1!R130+[1]Sheet1!O130+[1]Sheet1!L130+[1]Sheet1!I130</f>
        <v>323</v>
      </c>
      <c r="I247" s="112">
        <f t="shared" si="31"/>
        <v>719</v>
      </c>
    </row>
    <row r="248" spans="1:9" ht="31.5">
      <c r="A248" s="92">
        <v>198</v>
      </c>
      <c r="B248" s="92">
        <v>11</v>
      </c>
      <c r="C248" s="99" t="s">
        <v>393</v>
      </c>
      <c r="D248" s="100">
        <v>11</v>
      </c>
      <c r="E248" s="100">
        <v>20</v>
      </c>
      <c r="F248" s="112">
        <f t="shared" si="30"/>
        <v>31</v>
      </c>
      <c r="G248" s="98">
        <f>[1]Sheet1!W131+[1]Sheet1!T131+[1]Sheet1!Q131+[1]Sheet1!N131+[1]Sheet1!K131+[1]Sheet1!H131</f>
        <v>723</v>
      </c>
      <c r="H248" s="98">
        <f>[1]Sheet1!X131+[1]Sheet1!U131+[1]Sheet1!R131+[1]Sheet1!O131+[1]Sheet1!L131+[1]Sheet1!I131</f>
        <v>789</v>
      </c>
      <c r="I248" s="112">
        <f t="shared" si="31"/>
        <v>1512</v>
      </c>
    </row>
    <row r="249" spans="1:9" ht="31.5">
      <c r="A249" s="92">
        <v>199</v>
      </c>
      <c r="B249" s="92">
        <v>12</v>
      </c>
      <c r="C249" s="104" t="s">
        <v>394</v>
      </c>
      <c r="D249" s="95">
        <v>11</v>
      </c>
      <c r="E249" s="95">
        <v>16</v>
      </c>
      <c r="F249" s="112">
        <f t="shared" si="30"/>
        <v>27</v>
      </c>
      <c r="G249" s="98">
        <f>[1]Sheet1!W132+[1]Sheet1!T132+[1]Sheet1!Q132+[1]Sheet1!N132+[1]Sheet1!K132+[1]Sheet1!H132</f>
        <v>419</v>
      </c>
      <c r="H249" s="98">
        <f>[1]Sheet1!X132+[1]Sheet1!U132+[1]Sheet1!R132+[1]Sheet1!O132+[1]Sheet1!L132+[1]Sheet1!I132</f>
        <v>405</v>
      </c>
      <c r="I249" s="112">
        <f t="shared" si="31"/>
        <v>824</v>
      </c>
    </row>
    <row r="250" spans="1:9" ht="15.75">
      <c r="A250" s="92">
        <v>200</v>
      </c>
      <c r="B250" s="92">
        <v>13</v>
      </c>
      <c r="C250" s="99" t="s">
        <v>395</v>
      </c>
      <c r="D250" s="100">
        <v>19</v>
      </c>
      <c r="E250" s="100">
        <v>4</v>
      </c>
      <c r="F250" s="112">
        <f t="shared" si="30"/>
        <v>23</v>
      </c>
      <c r="G250" s="98">
        <f>[1]Sheet1!W133+[1]Sheet1!T133+[1]Sheet1!Q133+[1]Sheet1!N133+[1]Sheet1!K133+[1]Sheet1!H133</f>
        <v>725</v>
      </c>
      <c r="H250" s="98">
        <f>[1]Sheet1!X133+[1]Sheet1!U133+[1]Sheet1!R133+[1]Sheet1!O133+[1]Sheet1!L133+[1]Sheet1!I133</f>
        <v>905</v>
      </c>
      <c r="I250" s="112">
        <f t="shared" si="31"/>
        <v>1630</v>
      </c>
    </row>
    <row r="251" spans="1:9" ht="15.75">
      <c r="A251" s="92">
        <v>201</v>
      </c>
      <c r="B251" s="92">
        <v>14</v>
      </c>
      <c r="C251" s="99" t="s">
        <v>387</v>
      </c>
      <c r="D251" s="95">
        <v>9</v>
      </c>
      <c r="E251" s="95">
        <v>15</v>
      </c>
      <c r="F251" s="112">
        <f t="shared" si="30"/>
        <v>24</v>
      </c>
      <c r="G251" s="98">
        <f>[1]Sheet1!W134+[1]Sheet1!T134+[1]Sheet1!Q134+[1]Sheet1!N134+[1]Sheet1!K134+[1]Sheet1!H134</f>
        <v>112</v>
      </c>
      <c r="H251" s="98">
        <f>[1]Sheet1!X134+[1]Sheet1!U134+[1]Sheet1!R134+[1]Sheet1!O134+[1]Sheet1!L134+[1]Sheet1!I134</f>
        <v>98</v>
      </c>
      <c r="I251" s="112">
        <f t="shared" si="31"/>
        <v>210</v>
      </c>
    </row>
    <row r="252" spans="1:9" ht="15.75">
      <c r="A252" s="92">
        <v>202</v>
      </c>
      <c r="B252" s="92">
        <v>15</v>
      </c>
      <c r="C252" s="99" t="s">
        <v>396</v>
      </c>
      <c r="D252" s="95">
        <v>23</v>
      </c>
      <c r="E252" s="95">
        <v>21</v>
      </c>
      <c r="F252" s="112">
        <f t="shared" si="30"/>
        <v>44</v>
      </c>
      <c r="G252" s="98">
        <f>[1]Sheet1!W135+[1]Sheet1!T135+[1]Sheet1!Q135+[1]Sheet1!N135+[1]Sheet1!K135+[1]Sheet1!H135</f>
        <v>319</v>
      </c>
      <c r="H252" s="98">
        <f>[1]Sheet1!X135+[1]Sheet1!U135+[1]Sheet1!R135+[1]Sheet1!O135+[1]Sheet1!L135+[1]Sheet1!I135</f>
        <v>302</v>
      </c>
      <c r="I252" s="112">
        <f t="shared" si="31"/>
        <v>621</v>
      </c>
    </row>
    <row r="253" spans="1:9" ht="16.5" customHeight="1">
      <c r="A253" s="92">
        <v>203</v>
      </c>
      <c r="B253" s="92">
        <v>16</v>
      </c>
      <c r="C253" s="118" t="s">
        <v>397</v>
      </c>
      <c r="D253" s="95">
        <v>11</v>
      </c>
      <c r="E253" s="95">
        <v>35</v>
      </c>
      <c r="F253" s="112">
        <f t="shared" si="30"/>
        <v>46</v>
      </c>
      <c r="G253" s="98">
        <f>[1]Sheet1!W136+[1]Sheet1!T136+[1]Sheet1!Q136+[1]Sheet1!N136+[1]Sheet1!K136+[1]Sheet1!H136</f>
        <v>212</v>
      </c>
      <c r="H253" s="98">
        <f>[1]Sheet1!X136+[1]Sheet1!U136+[1]Sheet1!R136+[1]Sheet1!O136+[1]Sheet1!L136+[1]Sheet1!I136</f>
        <v>213</v>
      </c>
      <c r="I253" s="112">
        <f t="shared" si="31"/>
        <v>425</v>
      </c>
    </row>
  </sheetData>
  <mergeCells count="82">
    <mergeCell ref="A1:I1"/>
    <mergeCell ref="A2:I2"/>
    <mergeCell ref="C236:C237"/>
    <mergeCell ref="D236:E236"/>
    <mergeCell ref="G236:H236"/>
    <mergeCell ref="A236:B237"/>
    <mergeCell ref="A235:I235"/>
    <mergeCell ref="C222:C223"/>
    <mergeCell ref="D222:E222"/>
    <mergeCell ref="G222:H222"/>
    <mergeCell ref="A221:I221"/>
    <mergeCell ref="A222:B223"/>
    <mergeCell ref="C211:C212"/>
    <mergeCell ref="D211:E211"/>
    <mergeCell ref="G211:H211"/>
    <mergeCell ref="A211:B212"/>
    <mergeCell ref="A210:I210"/>
    <mergeCell ref="C195:C196"/>
    <mergeCell ref="D195:E195"/>
    <mergeCell ref="G195:H195"/>
    <mergeCell ref="A195:B196"/>
    <mergeCell ref="A194:I194"/>
    <mergeCell ref="C186:C187"/>
    <mergeCell ref="D186:E186"/>
    <mergeCell ref="G186:H186"/>
    <mergeCell ref="A186:B187"/>
    <mergeCell ref="A185:I185"/>
    <mergeCell ref="C165:C166"/>
    <mergeCell ref="D165:E165"/>
    <mergeCell ref="G165:H165"/>
    <mergeCell ref="A165:B166"/>
    <mergeCell ref="A164:I164"/>
    <mergeCell ref="C150:C151"/>
    <mergeCell ref="D150:E150"/>
    <mergeCell ref="G150:H150"/>
    <mergeCell ref="A150:B151"/>
    <mergeCell ref="A149:I149"/>
    <mergeCell ref="C127:C128"/>
    <mergeCell ref="D127:E127"/>
    <mergeCell ref="G127:H127"/>
    <mergeCell ref="A127:B128"/>
    <mergeCell ref="A126:I126"/>
    <mergeCell ref="C107:C108"/>
    <mergeCell ref="D107:E107"/>
    <mergeCell ref="G107:H107"/>
    <mergeCell ref="A107:B108"/>
    <mergeCell ref="A106:I106"/>
    <mergeCell ref="C90:C91"/>
    <mergeCell ref="D90:E90"/>
    <mergeCell ref="G90:H90"/>
    <mergeCell ref="A90:B91"/>
    <mergeCell ref="A89:I89"/>
    <mergeCell ref="C81:C82"/>
    <mergeCell ref="D81:E81"/>
    <mergeCell ref="G81:H81"/>
    <mergeCell ref="A81:B82"/>
    <mergeCell ref="A80:I80"/>
    <mergeCell ref="C65:C66"/>
    <mergeCell ref="D65:E65"/>
    <mergeCell ref="G65:H65"/>
    <mergeCell ref="A65:B66"/>
    <mergeCell ref="A64:I64"/>
    <mergeCell ref="D4:E4"/>
    <mergeCell ref="G4:H4"/>
    <mergeCell ref="C4:C5"/>
    <mergeCell ref="A4:B5"/>
    <mergeCell ref="A3:I3"/>
    <mergeCell ref="C52:C53"/>
    <mergeCell ref="D52:E52"/>
    <mergeCell ref="G52:H52"/>
    <mergeCell ref="C29:C30"/>
    <mergeCell ref="D29:E29"/>
    <mergeCell ref="G29:H29"/>
    <mergeCell ref="A52:B53"/>
    <mergeCell ref="A51:I51"/>
    <mergeCell ref="A38:B39"/>
    <mergeCell ref="A37:I37"/>
    <mergeCell ref="A29:B30"/>
    <mergeCell ref="A28:I28"/>
    <mergeCell ref="C38:C39"/>
    <mergeCell ref="D38:E38"/>
    <mergeCell ref="G38:H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opLeftCell="A4" workbookViewId="0">
      <selection activeCell="I7" sqref="I7"/>
    </sheetView>
  </sheetViews>
  <sheetFormatPr defaultRowHeight="24.95" customHeight="1"/>
  <cols>
    <col min="3" max="3" width="53.5703125" customWidth="1"/>
  </cols>
  <sheetData>
    <row r="1" spans="1:6" ht="24.95" customHeight="1">
      <c r="A1" s="212" t="s">
        <v>450</v>
      </c>
      <c r="B1" s="212"/>
      <c r="C1" s="212"/>
      <c r="D1" s="212"/>
      <c r="E1" s="212"/>
      <c r="F1" s="212"/>
    </row>
    <row r="2" spans="1:6" ht="24.95" customHeight="1">
      <c r="A2" s="212" t="s">
        <v>491</v>
      </c>
      <c r="B2" s="212"/>
      <c r="C2" s="212"/>
      <c r="D2" s="212"/>
      <c r="E2" s="212"/>
      <c r="F2" s="212"/>
    </row>
    <row r="3" spans="1:6" ht="24.95" customHeight="1">
      <c r="A3" s="213" t="s">
        <v>1</v>
      </c>
      <c r="B3" s="214" t="s">
        <v>250</v>
      </c>
      <c r="C3" s="214" t="s">
        <v>247</v>
      </c>
      <c r="D3" s="213" t="s">
        <v>496</v>
      </c>
      <c r="E3" s="213"/>
      <c r="F3" s="213"/>
    </row>
    <row r="4" spans="1:6" ht="24.95" customHeight="1">
      <c r="A4" s="213"/>
      <c r="B4" s="214"/>
      <c r="C4" s="214"/>
      <c r="D4" s="213" t="s">
        <v>492</v>
      </c>
      <c r="E4" s="213"/>
      <c r="F4" s="213"/>
    </row>
    <row r="5" spans="1:6" ht="24.95" customHeight="1">
      <c r="A5" s="213"/>
      <c r="B5" s="214"/>
      <c r="C5" s="214"/>
      <c r="D5" s="52">
        <v>2021</v>
      </c>
      <c r="E5" s="52">
        <v>2022</v>
      </c>
      <c r="F5" s="56">
        <v>2023</v>
      </c>
    </row>
    <row r="6" spans="1:6" ht="24.95" customHeight="1">
      <c r="A6" s="58">
        <v>1</v>
      </c>
      <c r="B6" s="52" t="s">
        <v>0</v>
      </c>
      <c r="C6" s="59" t="s">
        <v>251</v>
      </c>
      <c r="D6" s="52" t="s">
        <v>493</v>
      </c>
      <c r="E6" s="126" t="s">
        <v>493</v>
      </c>
      <c r="F6" s="126" t="s">
        <v>493</v>
      </c>
    </row>
    <row r="7" spans="1:6" ht="24.95" customHeight="1">
      <c r="A7" s="58">
        <v>2</v>
      </c>
      <c r="B7" s="52" t="s">
        <v>0</v>
      </c>
      <c r="C7" s="59" t="s">
        <v>252</v>
      </c>
      <c r="D7" s="57" t="s">
        <v>494</v>
      </c>
      <c r="E7" s="57" t="s">
        <v>494</v>
      </c>
      <c r="F7" s="57" t="s">
        <v>493</v>
      </c>
    </row>
    <row r="8" spans="1:6" ht="24.95" customHeight="1">
      <c r="A8" s="58">
        <v>3</v>
      </c>
      <c r="B8" s="52" t="s">
        <v>0</v>
      </c>
      <c r="C8" s="60" t="s">
        <v>253</v>
      </c>
      <c r="D8" s="57" t="s">
        <v>494</v>
      </c>
      <c r="E8" s="57" t="s">
        <v>494</v>
      </c>
      <c r="F8" s="52" t="s">
        <v>494</v>
      </c>
    </row>
    <row r="9" spans="1:6" ht="24.95" customHeight="1">
      <c r="A9" s="58">
        <v>4</v>
      </c>
      <c r="B9" s="52" t="s">
        <v>0</v>
      </c>
      <c r="C9" s="59" t="s">
        <v>254</v>
      </c>
      <c r="D9" s="52" t="s">
        <v>493</v>
      </c>
      <c r="E9" s="52" t="s">
        <v>494</v>
      </c>
      <c r="F9" s="56" t="s">
        <v>494</v>
      </c>
    </row>
    <row r="10" spans="1:6" ht="24.95" customHeight="1">
      <c r="A10" s="58">
        <v>5</v>
      </c>
      <c r="B10" s="52" t="s">
        <v>0</v>
      </c>
      <c r="C10" s="59" t="s">
        <v>255</v>
      </c>
      <c r="D10" s="63" t="s">
        <v>493</v>
      </c>
      <c r="E10" s="63" t="s">
        <v>494</v>
      </c>
      <c r="F10" s="64" t="s">
        <v>494</v>
      </c>
    </row>
    <row r="11" spans="1:6" ht="24.95" customHeight="1">
      <c r="A11" s="58">
        <v>6</v>
      </c>
      <c r="B11" s="52" t="s">
        <v>0</v>
      </c>
      <c r="C11" s="59" t="s">
        <v>256</v>
      </c>
      <c r="D11" s="52" t="s">
        <v>494</v>
      </c>
      <c r="E11" s="52" t="s">
        <v>494</v>
      </c>
      <c r="F11" s="56" t="s">
        <v>494</v>
      </c>
    </row>
    <row r="12" spans="1:6" ht="24.95" customHeight="1">
      <c r="A12" s="58">
        <v>7</v>
      </c>
      <c r="B12" s="52" t="s">
        <v>0</v>
      </c>
      <c r="C12" s="65" t="s">
        <v>257</v>
      </c>
      <c r="D12" s="66" t="s">
        <v>494</v>
      </c>
      <c r="E12" s="66" t="s">
        <v>494</v>
      </c>
      <c r="F12" s="66" t="s">
        <v>493</v>
      </c>
    </row>
    <row r="13" spans="1:6" ht="24.95" customHeight="1">
      <c r="A13" s="58">
        <v>8</v>
      </c>
      <c r="B13" s="52" t="s">
        <v>0</v>
      </c>
      <c r="C13" s="59" t="s">
        <v>258</v>
      </c>
      <c r="D13" s="57" t="s">
        <v>494</v>
      </c>
      <c r="E13" s="52" t="s">
        <v>494</v>
      </c>
      <c r="F13" s="52" t="s">
        <v>494</v>
      </c>
    </row>
    <row r="14" spans="1:6" ht="24.95" customHeight="1">
      <c r="A14" s="58">
        <v>9</v>
      </c>
      <c r="B14" s="52" t="s">
        <v>0</v>
      </c>
      <c r="C14" s="65" t="s">
        <v>259</v>
      </c>
      <c r="D14" s="66" t="s">
        <v>494</v>
      </c>
      <c r="E14" s="66" t="s">
        <v>494</v>
      </c>
      <c r="F14" s="66" t="s">
        <v>493</v>
      </c>
    </row>
    <row r="15" spans="1:6" ht="24.95" customHeight="1">
      <c r="A15" s="58">
        <v>10</v>
      </c>
      <c r="B15" s="52" t="s">
        <v>0</v>
      </c>
      <c r="C15" s="59" t="s">
        <v>260</v>
      </c>
      <c r="D15" s="57" t="s">
        <v>494</v>
      </c>
      <c r="E15" s="52" t="s">
        <v>494</v>
      </c>
      <c r="F15" s="52" t="s">
        <v>494</v>
      </c>
    </row>
    <row r="16" spans="1:6" ht="24.95" customHeight="1">
      <c r="A16" s="58">
        <v>11</v>
      </c>
      <c r="B16" s="52" t="s">
        <v>0</v>
      </c>
      <c r="C16" s="67" t="s">
        <v>261</v>
      </c>
      <c r="D16" s="68" t="s">
        <v>493</v>
      </c>
      <c r="E16" s="68" t="s">
        <v>493</v>
      </c>
      <c r="F16" s="68" t="s">
        <v>493</v>
      </c>
    </row>
    <row r="17" spans="1:6" ht="24.95" customHeight="1">
      <c r="A17" s="58">
        <v>12</v>
      </c>
      <c r="B17" s="52" t="s">
        <v>0</v>
      </c>
      <c r="C17" s="59" t="s">
        <v>262</v>
      </c>
      <c r="D17" s="53" t="s">
        <v>494</v>
      </c>
      <c r="E17" s="54" t="s">
        <v>494</v>
      </c>
      <c r="F17" s="54" t="s">
        <v>493</v>
      </c>
    </row>
    <row r="18" spans="1:6" ht="24.95" customHeight="1">
      <c r="A18" s="58">
        <v>13</v>
      </c>
      <c r="B18" s="52" t="s">
        <v>0</v>
      </c>
      <c r="C18" s="59" t="s">
        <v>263</v>
      </c>
      <c r="D18" s="57" t="s">
        <v>494</v>
      </c>
      <c r="E18" s="52" t="s">
        <v>494</v>
      </c>
      <c r="F18" s="52" t="s">
        <v>493</v>
      </c>
    </row>
    <row r="19" spans="1:6" ht="24.95" customHeight="1">
      <c r="A19" s="58">
        <v>14</v>
      </c>
      <c r="B19" s="52" t="s">
        <v>0</v>
      </c>
      <c r="C19" s="61" t="s">
        <v>264</v>
      </c>
      <c r="D19" s="52" t="s">
        <v>494</v>
      </c>
      <c r="E19" s="52" t="s">
        <v>494</v>
      </c>
      <c r="F19" s="52" t="s">
        <v>494</v>
      </c>
    </row>
    <row r="20" spans="1:6" ht="24.95" customHeight="1">
      <c r="A20" s="58">
        <v>15</v>
      </c>
      <c r="B20" s="52" t="s">
        <v>0</v>
      </c>
      <c r="C20" s="60" t="s">
        <v>265</v>
      </c>
      <c r="D20" s="52" t="s">
        <v>495</v>
      </c>
      <c r="E20" s="52" t="s">
        <v>495</v>
      </c>
      <c r="F20" s="52" t="s">
        <v>493</v>
      </c>
    </row>
    <row r="21" spans="1:6" ht="24.95" customHeight="1">
      <c r="A21" s="58">
        <v>16</v>
      </c>
      <c r="B21" s="52" t="s">
        <v>0</v>
      </c>
      <c r="C21" s="59" t="s">
        <v>266</v>
      </c>
      <c r="D21" s="52" t="s">
        <v>495</v>
      </c>
      <c r="E21" s="52" t="s">
        <v>493</v>
      </c>
      <c r="F21" s="52" t="s">
        <v>494</v>
      </c>
    </row>
    <row r="22" spans="1:6" ht="24.95" customHeight="1">
      <c r="A22" s="58">
        <v>17</v>
      </c>
      <c r="B22" s="52" t="s">
        <v>0</v>
      </c>
      <c r="C22" s="59" t="s">
        <v>267</v>
      </c>
      <c r="D22" s="52" t="s">
        <v>495</v>
      </c>
      <c r="E22" s="52" t="s">
        <v>495</v>
      </c>
      <c r="F22" s="56" t="s">
        <v>493</v>
      </c>
    </row>
    <row r="23" spans="1:6" ht="24.95" customHeight="1">
      <c r="A23" s="58">
        <v>18</v>
      </c>
      <c r="B23" s="52" t="s">
        <v>0</v>
      </c>
      <c r="C23" s="59" t="s">
        <v>268</v>
      </c>
      <c r="D23" s="52" t="s">
        <v>493</v>
      </c>
      <c r="E23" s="52" t="s">
        <v>495</v>
      </c>
      <c r="F23" s="56" t="s">
        <v>493</v>
      </c>
    </row>
    <row r="24" spans="1:6" ht="24.95" customHeight="1">
      <c r="A24" s="58">
        <v>19</v>
      </c>
      <c r="B24" s="52" t="s">
        <v>0</v>
      </c>
      <c r="C24" s="59" t="s">
        <v>269</v>
      </c>
      <c r="D24" s="52" t="s">
        <v>495</v>
      </c>
      <c r="E24" s="52" t="s">
        <v>495</v>
      </c>
      <c r="F24" s="56" t="s">
        <v>493</v>
      </c>
    </row>
    <row r="25" spans="1:6" ht="24.95" customHeight="1">
      <c r="A25" s="58">
        <v>20</v>
      </c>
      <c r="B25" s="52" t="s">
        <v>0</v>
      </c>
      <c r="C25" s="59" t="s">
        <v>270</v>
      </c>
      <c r="D25" s="52" t="s">
        <v>495</v>
      </c>
      <c r="E25" s="52" t="s">
        <v>495</v>
      </c>
      <c r="F25" s="52" t="s">
        <v>495</v>
      </c>
    </row>
    <row r="26" spans="1:6" ht="24.95" customHeight="1">
      <c r="A26" s="58">
        <v>21</v>
      </c>
      <c r="B26" s="52" t="s">
        <v>0</v>
      </c>
      <c r="C26" s="59" t="s">
        <v>271</v>
      </c>
      <c r="D26" s="52" t="s">
        <v>495</v>
      </c>
      <c r="E26" s="52" t="s">
        <v>495</v>
      </c>
      <c r="F26" s="52" t="s">
        <v>495</v>
      </c>
    </row>
    <row r="27" spans="1:6" ht="24.95" customHeight="1">
      <c r="A27" s="58">
        <v>22</v>
      </c>
      <c r="B27" s="52" t="s">
        <v>0</v>
      </c>
      <c r="C27" s="69" t="s">
        <v>446</v>
      </c>
      <c r="D27" s="52" t="s">
        <v>495</v>
      </c>
      <c r="E27" s="52" t="s">
        <v>495</v>
      </c>
      <c r="F27" s="52" t="s">
        <v>495</v>
      </c>
    </row>
    <row r="28" spans="1:6" ht="24.95" customHeight="1">
      <c r="A28" s="58">
        <v>23</v>
      </c>
      <c r="B28" s="52" t="s">
        <v>191</v>
      </c>
      <c r="C28" s="61" t="s">
        <v>272</v>
      </c>
      <c r="D28" s="52" t="s">
        <v>493</v>
      </c>
      <c r="E28" s="52" t="s">
        <v>493</v>
      </c>
      <c r="F28" s="56" t="s">
        <v>493</v>
      </c>
    </row>
    <row r="29" spans="1:6" ht="24.95" customHeight="1">
      <c r="A29" s="58">
        <v>24</v>
      </c>
      <c r="B29" s="57" t="s">
        <v>191</v>
      </c>
      <c r="C29" s="61" t="s">
        <v>273</v>
      </c>
      <c r="D29" s="52" t="s">
        <v>493</v>
      </c>
      <c r="E29" s="52" t="s">
        <v>494</v>
      </c>
      <c r="F29" s="56" t="s">
        <v>493</v>
      </c>
    </row>
    <row r="30" spans="1:6" ht="24.95" customHeight="1">
      <c r="A30" s="58">
        <v>25</v>
      </c>
      <c r="B30" s="53" t="s">
        <v>191</v>
      </c>
      <c r="C30" s="71" t="s">
        <v>274</v>
      </c>
      <c r="D30" s="57" t="s">
        <v>495</v>
      </c>
      <c r="E30" s="57" t="s">
        <v>495</v>
      </c>
      <c r="F30" s="57" t="s">
        <v>495</v>
      </c>
    </row>
    <row r="31" spans="1:6" ht="24.95" customHeight="1">
      <c r="A31" s="58">
        <v>26</v>
      </c>
      <c r="B31" s="52" t="s">
        <v>191</v>
      </c>
      <c r="C31" s="61" t="s">
        <v>275</v>
      </c>
      <c r="D31" s="57" t="s">
        <v>493</v>
      </c>
      <c r="E31" s="52" t="s">
        <v>493</v>
      </c>
      <c r="F31" s="52" t="s">
        <v>493</v>
      </c>
    </row>
    <row r="32" spans="1:6" ht="24.95" customHeight="1">
      <c r="A32" s="58">
        <v>27</v>
      </c>
      <c r="B32" s="52" t="s">
        <v>191</v>
      </c>
      <c r="C32" s="61" t="s">
        <v>276</v>
      </c>
      <c r="D32" s="52" t="s">
        <v>495</v>
      </c>
      <c r="E32" s="52" t="s">
        <v>495</v>
      </c>
      <c r="F32" s="52" t="s">
        <v>495</v>
      </c>
    </row>
    <row r="33" spans="1:6" ht="24.95" customHeight="1">
      <c r="A33" s="58">
        <v>28</v>
      </c>
      <c r="B33" s="52" t="s">
        <v>191</v>
      </c>
      <c r="C33" s="69" t="s">
        <v>197</v>
      </c>
      <c r="D33" s="70" t="s">
        <v>493</v>
      </c>
      <c r="E33" s="70" t="s">
        <v>493</v>
      </c>
      <c r="F33" s="70" t="s">
        <v>493</v>
      </c>
    </row>
    <row r="34" spans="1:6" ht="24.95" customHeight="1">
      <c r="A34" s="58">
        <v>29</v>
      </c>
      <c r="B34" s="57" t="s">
        <v>277</v>
      </c>
      <c r="C34" s="59" t="s">
        <v>278</v>
      </c>
      <c r="D34" s="57" t="s">
        <v>493</v>
      </c>
      <c r="E34" s="52" t="s">
        <v>493</v>
      </c>
      <c r="F34" s="52" t="s">
        <v>493</v>
      </c>
    </row>
    <row r="35" spans="1:6" ht="24.95" customHeight="1">
      <c r="A35" s="58">
        <v>30</v>
      </c>
      <c r="B35" s="57" t="s">
        <v>107</v>
      </c>
      <c r="C35" s="59" t="s">
        <v>279</v>
      </c>
      <c r="D35" s="57" t="s">
        <v>493</v>
      </c>
      <c r="E35" s="52" t="s">
        <v>495</v>
      </c>
      <c r="F35" s="52" t="s">
        <v>493</v>
      </c>
    </row>
    <row r="36" spans="1:6" ht="24.95" customHeight="1">
      <c r="A36" s="58">
        <v>31</v>
      </c>
      <c r="B36" s="57" t="s">
        <v>107</v>
      </c>
      <c r="C36" s="59" t="s">
        <v>280</v>
      </c>
      <c r="D36" s="57" t="s">
        <v>495</v>
      </c>
      <c r="E36" s="52" t="s">
        <v>495</v>
      </c>
      <c r="F36" s="52" t="s">
        <v>495</v>
      </c>
    </row>
    <row r="37" spans="1:6" ht="24.95" customHeight="1">
      <c r="A37" s="58">
        <v>32</v>
      </c>
      <c r="B37" s="57" t="s">
        <v>107</v>
      </c>
      <c r="C37" s="61" t="s">
        <v>281</v>
      </c>
      <c r="D37" s="52" t="s">
        <v>495</v>
      </c>
      <c r="E37" s="52" t="s">
        <v>495</v>
      </c>
      <c r="F37" s="52" t="s">
        <v>495</v>
      </c>
    </row>
    <row r="38" spans="1:6" ht="24.95" customHeight="1">
      <c r="A38" s="58">
        <v>33</v>
      </c>
      <c r="B38" s="57" t="s">
        <v>107</v>
      </c>
      <c r="C38" s="59" t="s">
        <v>282</v>
      </c>
      <c r="D38" s="57" t="s">
        <v>493</v>
      </c>
      <c r="E38" s="52" t="s">
        <v>493</v>
      </c>
      <c r="F38" s="52" t="s">
        <v>493</v>
      </c>
    </row>
    <row r="39" spans="1:6" ht="24.95" customHeight="1">
      <c r="A39" s="58">
        <v>34</v>
      </c>
      <c r="B39" s="57" t="s">
        <v>107</v>
      </c>
      <c r="C39" s="59" t="s">
        <v>283</v>
      </c>
      <c r="D39" s="57" t="s">
        <v>493</v>
      </c>
      <c r="E39" s="52" t="s">
        <v>493</v>
      </c>
      <c r="F39" s="52" t="s">
        <v>493</v>
      </c>
    </row>
    <row r="40" spans="1:6" ht="24.95" customHeight="1">
      <c r="A40" s="58">
        <v>35</v>
      </c>
      <c r="B40" s="72" t="s">
        <v>107</v>
      </c>
      <c r="C40" s="127" t="s">
        <v>284</v>
      </c>
      <c r="D40" s="73" t="s">
        <v>495</v>
      </c>
      <c r="E40" s="73" t="s">
        <v>495</v>
      </c>
      <c r="F40" s="73" t="s">
        <v>495</v>
      </c>
    </row>
    <row r="41" spans="1:6" ht="24.95" customHeight="1">
      <c r="A41" s="58">
        <v>36</v>
      </c>
      <c r="B41" s="57" t="s">
        <v>107</v>
      </c>
      <c r="C41" s="57" t="s">
        <v>285</v>
      </c>
      <c r="D41" s="52" t="s">
        <v>493</v>
      </c>
      <c r="E41" s="52" t="s">
        <v>493</v>
      </c>
      <c r="F41" s="56" t="s">
        <v>493</v>
      </c>
    </row>
    <row r="42" spans="1:6" ht="24.95" customHeight="1">
      <c r="A42" s="58">
        <v>37</v>
      </c>
      <c r="B42" s="57" t="s">
        <v>107</v>
      </c>
      <c r="C42" s="61" t="s">
        <v>286</v>
      </c>
      <c r="D42" s="52" t="s">
        <v>493</v>
      </c>
      <c r="E42" s="52" t="s">
        <v>493</v>
      </c>
      <c r="F42" s="56" t="s">
        <v>493</v>
      </c>
    </row>
    <row r="43" spans="1:6" ht="24.95" customHeight="1">
      <c r="A43" s="58">
        <v>38</v>
      </c>
      <c r="B43" s="52" t="s">
        <v>107</v>
      </c>
      <c r="C43" s="59" t="s">
        <v>287</v>
      </c>
      <c r="D43" s="57" t="s">
        <v>493</v>
      </c>
      <c r="E43" s="52" t="s">
        <v>493</v>
      </c>
      <c r="F43" s="52" t="s">
        <v>493</v>
      </c>
    </row>
    <row r="44" spans="1:6" ht="24.95" customHeight="1">
      <c r="A44" s="58">
        <v>39</v>
      </c>
      <c r="B44" s="52" t="s">
        <v>288</v>
      </c>
      <c r="C44" s="59" t="s">
        <v>289</v>
      </c>
      <c r="D44" s="57" t="s">
        <v>493</v>
      </c>
      <c r="E44" s="52" t="s">
        <v>493</v>
      </c>
      <c r="F44" s="52" t="s">
        <v>493</v>
      </c>
    </row>
    <row r="45" spans="1:6" ht="24.95" customHeight="1">
      <c r="A45" s="58">
        <v>40</v>
      </c>
      <c r="B45" s="52" t="s">
        <v>234</v>
      </c>
      <c r="C45" s="61" t="s">
        <v>290</v>
      </c>
      <c r="D45" s="52" t="s">
        <v>493</v>
      </c>
      <c r="E45" s="52" t="s">
        <v>493</v>
      </c>
      <c r="F45" s="52" t="s">
        <v>493</v>
      </c>
    </row>
    <row r="46" spans="1:6" ht="24.95" customHeight="1">
      <c r="A46" s="58">
        <v>41</v>
      </c>
      <c r="B46" s="52" t="s">
        <v>234</v>
      </c>
      <c r="C46" s="61" t="s">
        <v>64</v>
      </c>
      <c r="D46" s="57" t="s">
        <v>495</v>
      </c>
      <c r="E46" s="52" t="s">
        <v>495</v>
      </c>
      <c r="F46" s="52" t="s">
        <v>493</v>
      </c>
    </row>
    <row r="47" spans="1:6" ht="24.95" customHeight="1">
      <c r="A47" s="58">
        <v>42</v>
      </c>
      <c r="B47" s="52" t="s">
        <v>234</v>
      </c>
      <c r="C47" s="62" t="s">
        <v>291</v>
      </c>
      <c r="D47" s="52" t="s">
        <v>493</v>
      </c>
      <c r="E47" s="52" t="s">
        <v>493</v>
      </c>
      <c r="F47" s="52" t="s">
        <v>493</v>
      </c>
    </row>
    <row r="48" spans="1:6" ht="24.95" customHeight="1">
      <c r="A48" s="58">
        <v>43</v>
      </c>
      <c r="B48" s="52" t="s">
        <v>234</v>
      </c>
      <c r="C48" s="61" t="s">
        <v>292</v>
      </c>
      <c r="D48" s="57" t="s">
        <v>493</v>
      </c>
      <c r="E48" s="52" t="s">
        <v>493</v>
      </c>
      <c r="F48" s="52" t="s">
        <v>493</v>
      </c>
    </row>
    <row r="49" spans="1:6" ht="24.95" customHeight="1">
      <c r="A49" s="58">
        <v>44</v>
      </c>
      <c r="B49" s="52" t="s">
        <v>234</v>
      </c>
      <c r="C49" s="74" t="s">
        <v>293</v>
      </c>
      <c r="D49" s="52" t="s">
        <v>495</v>
      </c>
      <c r="E49" s="52" t="s">
        <v>495</v>
      </c>
      <c r="F49" s="56" t="s">
        <v>493</v>
      </c>
    </row>
    <row r="50" spans="1:6" ht="24.95" customHeight="1">
      <c r="A50" s="58">
        <v>45</v>
      </c>
      <c r="B50" s="52" t="s">
        <v>234</v>
      </c>
      <c r="C50" s="61" t="s">
        <v>294</v>
      </c>
      <c r="D50" s="57" t="s">
        <v>495</v>
      </c>
      <c r="E50" s="57" t="s">
        <v>495</v>
      </c>
      <c r="F50" s="57" t="s">
        <v>493</v>
      </c>
    </row>
    <row r="51" spans="1:6" ht="24.95" customHeight="1">
      <c r="A51" s="58">
        <v>46</v>
      </c>
      <c r="B51" s="52" t="s">
        <v>234</v>
      </c>
      <c r="C51" s="62" t="s">
        <v>295</v>
      </c>
      <c r="D51" s="52" t="s">
        <v>493</v>
      </c>
      <c r="E51" s="52" t="s">
        <v>493</v>
      </c>
      <c r="F51" s="52" t="s">
        <v>493</v>
      </c>
    </row>
    <row r="52" spans="1:6" ht="24.95" customHeight="1">
      <c r="A52" s="58">
        <v>47</v>
      </c>
      <c r="B52" s="52" t="s">
        <v>234</v>
      </c>
      <c r="C52" s="61" t="s">
        <v>296</v>
      </c>
      <c r="D52" s="52" t="s">
        <v>493</v>
      </c>
      <c r="E52" s="52" t="s">
        <v>493</v>
      </c>
      <c r="F52" s="52" t="s">
        <v>493</v>
      </c>
    </row>
    <row r="53" spans="1:6" ht="24.95" customHeight="1">
      <c r="A53" s="58">
        <v>48</v>
      </c>
      <c r="B53" s="52" t="s">
        <v>234</v>
      </c>
      <c r="C53" s="61" t="s">
        <v>297</v>
      </c>
      <c r="D53" s="52" t="s">
        <v>495</v>
      </c>
      <c r="E53" s="52" t="s">
        <v>495</v>
      </c>
      <c r="F53" s="52" t="s">
        <v>495</v>
      </c>
    </row>
    <row r="54" spans="1:6" ht="24.95" customHeight="1">
      <c r="A54" s="58">
        <v>49</v>
      </c>
      <c r="B54" s="52" t="s">
        <v>234</v>
      </c>
      <c r="C54" s="74" t="s">
        <v>298</v>
      </c>
      <c r="D54" s="75" t="s">
        <v>493</v>
      </c>
      <c r="E54" s="75" t="s">
        <v>493</v>
      </c>
      <c r="F54" s="75" t="s">
        <v>493</v>
      </c>
    </row>
    <row r="55" spans="1:6" ht="24.95" customHeight="1">
      <c r="A55" s="58">
        <v>50</v>
      </c>
      <c r="B55" s="70" t="s">
        <v>93</v>
      </c>
      <c r="C55" s="69" t="s">
        <v>398</v>
      </c>
      <c r="D55" s="76" t="s">
        <v>493</v>
      </c>
      <c r="E55" s="76" t="s">
        <v>493</v>
      </c>
      <c r="F55" s="76" t="s">
        <v>493</v>
      </c>
    </row>
    <row r="56" spans="1:6" ht="24.95" customHeight="1">
      <c r="A56" s="58">
        <v>51</v>
      </c>
      <c r="B56" s="70" t="s">
        <v>93</v>
      </c>
      <c r="C56" s="69" t="s">
        <v>399</v>
      </c>
      <c r="D56" s="76" t="s">
        <v>493</v>
      </c>
      <c r="E56" s="76" t="s">
        <v>493</v>
      </c>
      <c r="F56" s="76" t="s">
        <v>493</v>
      </c>
    </row>
    <row r="57" spans="1:6" ht="24.95" customHeight="1">
      <c r="A57" s="58">
        <v>52</v>
      </c>
      <c r="B57" s="77" t="s">
        <v>93</v>
      </c>
      <c r="C57" s="78" t="s">
        <v>400</v>
      </c>
      <c r="D57" s="79" t="s">
        <v>495</v>
      </c>
      <c r="E57" s="79" t="s">
        <v>495</v>
      </c>
      <c r="F57" s="79" t="s">
        <v>493</v>
      </c>
    </row>
    <row r="58" spans="1:6" ht="24.95" customHeight="1">
      <c r="A58" s="58">
        <v>53</v>
      </c>
      <c r="B58" s="77" t="s">
        <v>93</v>
      </c>
      <c r="C58" s="78" t="s">
        <v>401</v>
      </c>
      <c r="D58" s="79" t="s">
        <v>493</v>
      </c>
      <c r="E58" s="79" t="s">
        <v>493</v>
      </c>
      <c r="F58" s="79" t="s">
        <v>493</v>
      </c>
    </row>
    <row r="59" spans="1:6" ht="24.95" customHeight="1">
      <c r="A59" s="58">
        <v>54</v>
      </c>
      <c r="B59" s="77" t="s">
        <v>93</v>
      </c>
      <c r="C59" s="78" t="s">
        <v>402</v>
      </c>
      <c r="D59" s="79" t="s">
        <v>493</v>
      </c>
      <c r="E59" s="79" t="s">
        <v>493</v>
      </c>
      <c r="F59" s="79" t="s">
        <v>493</v>
      </c>
    </row>
    <row r="60" spans="1:6" ht="24.95" customHeight="1">
      <c r="A60" s="58">
        <v>55</v>
      </c>
      <c r="B60" s="77" t="s">
        <v>93</v>
      </c>
      <c r="C60" s="78" t="s">
        <v>403</v>
      </c>
      <c r="D60" s="79" t="s">
        <v>493</v>
      </c>
      <c r="E60" s="79" t="s">
        <v>493</v>
      </c>
      <c r="F60" s="79" t="s">
        <v>493</v>
      </c>
    </row>
    <row r="61" spans="1:6" ht="24.95" customHeight="1">
      <c r="A61" s="58">
        <v>56</v>
      </c>
      <c r="B61" s="77" t="s">
        <v>93</v>
      </c>
      <c r="C61" s="78" t="s">
        <v>404</v>
      </c>
      <c r="D61" s="76" t="s">
        <v>493</v>
      </c>
      <c r="E61" s="76" t="s">
        <v>493</v>
      </c>
      <c r="F61" s="76" t="s">
        <v>493</v>
      </c>
    </row>
    <row r="62" spans="1:6" ht="24.95" customHeight="1">
      <c r="A62" s="58">
        <v>57</v>
      </c>
      <c r="B62" s="77" t="s">
        <v>93</v>
      </c>
      <c r="C62" s="78" t="s">
        <v>405</v>
      </c>
      <c r="D62" s="57" t="s">
        <v>493</v>
      </c>
      <c r="E62" s="57" t="s">
        <v>493</v>
      </c>
      <c r="F62" s="76" t="s">
        <v>493</v>
      </c>
    </row>
    <row r="63" spans="1:6" ht="24.95" customHeight="1">
      <c r="A63" s="58">
        <v>58</v>
      </c>
      <c r="B63" s="77" t="s">
        <v>93</v>
      </c>
      <c r="C63" s="78" t="s">
        <v>406</v>
      </c>
      <c r="D63" s="79" t="s">
        <v>493</v>
      </c>
      <c r="E63" s="79" t="s">
        <v>493</v>
      </c>
      <c r="F63" s="79" t="s">
        <v>493</v>
      </c>
    </row>
    <row r="64" spans="1:6" ht="24.95" customHeight="1">
      <c r="A64" s="58">
        <v>59</v>
      </c>
      <c r="B64" s="77" t="s">
        <v>93</v>
      </c>
      <c r="C64" s="78" t="s">
        <v>407</v>
      </c>
      <c r="D64" s="79" t="s">
        <v>495</v>
      </c>
      <c r="E64" s="79" t="s">
        <v>493</v>
      </c>
      <c r="F64" s="79" t="s">
        <v>495</v>
      </c>
    </row>
    <row r="65" spans="1:6" ht="24.95" customHeight="1">
      <c r="A65" s="58">
        <v>60</v>
      </c>
      <c r="B65" s="77" t="s">
        <v>93</v>
      </c>
      <c r="C65" s="78" t="s">
        <v>408</v>
      </c>
      <c r="D65" s="79" t="s">
        <v>495</v>
      </c>
      <c r="E65" s="79" t="s">
        <v>495</v>
      </c>
      <c r="F65" s="79" t="s">
        <v>495</v>
      </c>
    </row>
    <row r="66" spans="1:6" ht="24.95" customHeight="1">
      <c r="A66" s="58">
        <v>61</v>
      </c>
      <c r="B66" s="77" t="s">
        <v>93</v>
      </c>
      <c r="C66" s="78" t="s">
        <v>409</v>
      </c>
      <c r="D66" s="79" t="s">
        <v>493</v>
      </c>
      <c r="E66" s="79" t="s">
        <v>493</v>
      </c>
      <c r="F66" s="79" t="s">
        <v>495</v>
      </c>
    </row>
    <row r="67" spans="1:6" ht="24.95" customHeight="1">
      <c r="A67" s="58">
        <v>62</v>
      </c>
      <c r="B67" s="77" t="s">
        <v>93</v>
      </c>
      <c r="C67" s="78" t="s">
        <v>410</v>
      </c>
      <c r="D67" s="79" t="s">
        <v>493</v>
      </c>
      <c r="E67" s="79" t="s">
        <v>493</v>
      </c>
      <c r="F67" s="79" t="s">
        <v>493</v>
      </c>
    </row>
    <row r="68" spans="1:6" ht="24.95" customHeight="1">
      <c r="A68" s="58">
        <v>63</v>
      </c>
      <c r="B68" s="77" t="s">
        <v>184</v>
      </c>
      <c r="C68" s="78" t="s">
        <v>411</v>
      </c>
      <c r="D68" s="77" t="s">
        <v>495</v>
      </c>
      <c r="E68" s="77" t="s">
        <v>495</v>
      </c>
      <c r="F68" s="77" t="s">
        <v>495</v>
      </c>
    </row>
    <row r="69" spans="1:6" ht="24.95" customHeight="1">
      <c r="A69" s="58">
        <v>64</v>
      </c>
      <c r="B69" s="77" t="s">
        <v>184</v>
      </c>
      <c r="C69" s="78" t="s">
        <v>412</v>
      </c>
      <c r="D69" s="77" t="s">
        <v>493</v>
      </c>
      <c r="E69" s="77" t="s">
        <v>493</v>
      </c>
      <c r="F69" s="77" t="s">
        <v>493</v>
      </c>
    </row>
    <row r="70" spans="1:6" ht="24.95" customHeight="1">
      <c r="A70" s="58">
        <v>65</v>
      </c>
      <c r="B70" s="77" t="s">
        <v>184</v>
      </c>
      <c r="C70" s="78" t="s">
        <v>413</v>
      </c>
      <c r="D70" s="79" t="s">
        <v>493</v>
      </c>
      <c r="E70" s="79" t="s">
        <v>493</v>
      </c>
      <c r="F70" s="79" t="s">
        <v>493</v>
      </c>
    </row>
    <row r="71" spans="1:6" ht="24.95" customHeight="1">
      <c r="A71" s="58">
        <v>66</v>
      </c>
      <c r="B71" s="77" t="s">
        <v>184</v>
      </c>
      <c r="C71" s="78" t="s">
        <v>414</v>
      </c>
      <c r="D71" s="79" t="s">
        <v>493</v>
      </c>
      <c r="E71" s="79" t="s">
        <v>493</v>
      </c>
      <c r="F71" s="79" t="s">
        <v>493</v>
      </c>
    </row>
    <row r="72" spans="1:6" ht="24.95" customHeight="1">
      <c r="A72" s="58">
        <v>67</v>
      </c>
      <c r="B72" s="77" t="s">
        <v>184</v>
      </c>
      <c r="C72" s="78" t="s">
        <v>415</v>
      </c>
      <c r="D72" s="79" t="s">
        <v>495</v>
      </c>
      <c r="E72" s="79" t="s">
        <v>495</v>
      </c>
      <c r="F72" s="79" t="s">
        <v>495</v>
      </c>
    </row>
    <row r="73" spans="1:6" ht="24.95" customHeight="1">
      <c r="A73" s="58">
        <v>68</v>
      </c>
      <c r="B73" s="77" t="s">
        <v>184</v>
      </c>
      <c r="C73" s="69" t="s">
        <v>187</v>
      </c>
      <c r="D73" s="70" t="s">
        <v>495</v>
      </c>
      <c r="E73" s="70" t="s">
        <v>495</v>
      </c>
      <c r="F73" s="70" t="s">
        <v>495</v>
      </c>
    </row>
    <row r="74" spans="1:6" ht="24.95" customHeight="1">
      <c r="A74" s="58">
        <v>69</v>
      </c>
      <c r="B74" s="56" t="s">
        <v>50</v>
      </c>
      <c r="C74" s="74" t="s">
        <v>299</v>
      </c>
      <c r="D74" s="56" t="s">
        <v>493</v>
      </c>
      <c r="E74" s="56" t="s">
        <v>493</v>
      </c>
      <c r="F74" s="56" t="s">
        <v>493</v>
      </c>
    </row>
    <row r="75" spans="1:6" ht="24.95" customHeight="1">
      <c r="A75" s="58">
        <v>70</v>
      </c>
      <c r="B75" s="56" t="s">
        <v>50</v>
      </c>
      <c r="C75" s="74" t="s">
        <v>300</v>
      </c>
      <c r="D75" s="80" t="s">
        <v>493</v>
      </c>
      <c r="E75" s="56" t="s">
        <v>495</v>
      </c>
      <c r="F75" s="56" t="s">
        <v>493</v>
      </c>
    </row>
    <row r="76" spans="1:6" ht="24.95" customHeight="1">
      <c r="A76" s="58">
        <v>71</v>
      </c>
      <c r="B76" s="56" t="s">
        <v>50</v>
      </c>
      <c r="C76" s="74" t="s">
        <v>301</v>
      </c>
      <c r="D76" s="80" t="s">
        <v>495</v>
      </c>
      <c r="E76" s="56" t="s">
        <v>495</v>
      </c>
      <c r="F76" s="56" t="s">
        <v>495</v>
      </c>
    </row>
    <row r="77" spans="1:6" ht="24.95" customHeight="1">
      <c r="A77" s="58">
        <v>72</v>
      </c>
      <c r="B77" s="56" t="s">
        <v>50</v>
      </c>
      <c r="C77" s="74" t="s">
        <v>302</v>
      </c>
      <c r="D77" s="56" t="s">
        <v>493</v>
      </c>
      <c r="E77" s="56" t="s">
        <v>493</v>
      </c>
      <c r="F77" s="56" t="s">
        <v>493</v>
      </c>
    </row>
    <row r="78" spans="1:6" ht="24.95" customHeight="1">
      <c r="A78" s="58">
        <v>73</v>
      </c>
      <c r="B78" s="56" t="s">
        <v>50</v>
      </c>
      <c r="C78" s="74" t="s">
        <v>303</v>
      </c>
      <c r="D78" s="56" t="s">
        <v>493</v>
      </c>
      <c r="E78" s="56" t="s">
        <v>493</v>
      </c>
      <c r="F78" s="56" t="s">
        <v>493</v>
      </c>
    </row>
    <row r="79" spans="1:6" ht="24.95" customHeight="1">
      <c r="A79" s="58">
        <v>74</v>
      </c>
      <c r="B79" s="56" t="s">
        <v>50</v>
      </c>
      <c r="C79" s="81" t="s">
        <v>304</v>
      </c>
      <c r="D79" s="64" t="s">
        <v>493</v>
      </c>
      <c r="E79" s="64" t="s">
        <v>493</v>
      </c>
      <c r="F79" s="64" t="s">
        <v>493</v>
      </c>
    </row>
    <row r="80" spans="1:6" ht="24.95" customHeight="1">
      <c r="A80" s="58">
        <v>75</v>
      </c>
      <c r="B80" s="56" t="s">
        <v>50</v>
      </c>
      <c r="C80" s="74" t="s">
        <v>305</v>
      </c>
      <c r="D80" s="56" t="s">
        <v>493</v>
      </c>
      <c r="E80" s="56" t="s">
        <v>493</v>
      </c>
      <c r="F80" s="56" t="s">
        <v>493</v>
      </c>
    </row>
    <row r="81" spans="1:6" ht="24.95" customHeight="1">
      <c r="A81" s="58">
        <v>76</v>
      </c>
      <c r="B81" s="56" t="s">
        <v>50</v>
      </c>
      <c r="C81" s="74" t="s">
        <v>306</v>
      </c>
      <c r="D81" s="80" t="s">
        <v>493</v>
      </c>
      <c r="E81" s="56" t="s">
        <v>495</v>
      </c>
      <c r="F81" s="55" t="s">
        <v>495</v>
      </c>
    </row>
    <row r="82" spans="1:6" ht="24.95" customHeight="1">
      <c r="A82" s="58">
        <v>77</v>
      </c>
      <c r="B82" s="56" t="s">
        <v>50</v>
      </c>
      <c r="C82" s="74" t="s">
        <v>307</v>
      </c>
      <c r="D82" s="80" t="s">
        <v>493</v>
      </c>
      <c r="E82" s="56" t="s">
        <v>493</v>
      </c>
      <c r="F82" s="56" t="s">
        <v>495</v>
      </c>
    </row>
    <row r="83" spans="1:6" ht="24.95" customHeight="1">
      <c r="A83" s="58">
        <v>78</v>
      </c>
      <c r="B83" s="56" t="s">
        <v>50</v>
      </c>
      <c r="C83" s="74" t="s">
        <v>308</v>
      </c>
      <c r="D83" s="80" t="s">
        <v>493</v>
      </c>
      <c r="E83" s="56" t="s">
        <v>493</v>
      </c>
      <c r="F83" s="56" t="s">
        <v>493</v>
      </c>
    </row>
    <row r="84" spans="1:6" ht="24.95" customHeight="1">
      <c r="A84" s="58">
        <v>79</v>
      </c>
      <c r="B84" s="56" t="s">
        <v>50</v>
      </c>
      <c r="C84" s="81" t="s">
        <v>309</v>
      </c>
      <c r="D84" s="64" t="s">
        <v>493</v>
      </c>
      <c r="E84" s="64" t="s">
        <v>493</v>
      </c>
      <c r="F84" s="64" t="s">
        <v>493</v>
      </c>
    </row>
    <row r="85" spans="1:6" ht="24.95" customHeight="1">
      <c r="A85" s="58">
        <v>80</v>
      </c>
      <c r="B85" s="56" t="s">
        <v>50</v>
      </c>
      <c r="C85" s="74" t="s">
        <v>310</v>
      </c>
      <c r="D85" s="56" t="s">
        <v>495</v>
      </c>
      <c r="E85" s="56" t="s">
        <v>495</v>
      </c>
      <c r="F85" s="56" t="s">
        <v>495</v>
      </c>
    </row>
    <row r="86" spans="1:6" ht="24.95" customHeight="1">
      <c r="A86" s="58">
        <v>81</v>
      </c>
      <c r="B86" s="52" t="s">
        <v>50</v>
      </c>
      <c r="C86" s="59" t="s">
        <v>311</v>
      </c>
      <c r="D86" s="57" t="s">
        <v>493</v>
      </c>
      <c r="E86" s="52" t="s">
        <v>493</v>
      </c>
      <c r="F86" s="52" t="s">
        <v>493</v>
      </c>
    </row>
    <row r="87" spans="1:6" ht="24.95" customHeight="1">
      <c r="A87" s="58">
        <v>82</v>
      </c>
      <c r="B87" s="56" t="s">
        <v>50</v>
      </c>
      <c r="C87" s="74" t="s">
        <v>312</v>
      </c>
      <c r="D87" s="56" t="s">
        <v>495</v>
      </c>
      <c r="E87" s="56" t="s">
        <v>495</v>
      </c>
      <c r="F87" s="56" t="s">
        <v>495</v>
      </c>
    </row>
    <row r="88" spans="1:6" ht="24.95" customHeight="1">
      <c r="A88" s="58">
        <v>83</v>
      </c>
      <c r="B88" s="52" t="s">
        <v>198</v>
      </c>
      <c r="C88" s="61" t="s">
        <v>313</v>
      </c>
      <c r="D88" s="52" t="s">
        <v>493</v>
      </c>
      <c r="E88" s="52" t="s">
        <v>493</v>
      </c>
      <c r="F88" s="56" t="s">
        <v>493</v>
      </c>
    </row>
    <row r="89" spans="1:6" ht="24.95" customHeight="1">
      <c r="A89" s="58">
        <v>84</v>
      </c>
      <c r="B89" s="52" t="s">
        <v>198</v>
      </c>
      <c r="C89" s="61" t="s">
        <v>314</v>
      </c>
      <c r="D89" s="52" t="s">
        <v>495</v>
      </c>
      <c r="E89" s="52" t="s">
        <v>495</v>
      </c>
      <c r="F89" s="52" t="s">
        <v>493</v>
      </c>
    </row>
    <row r="90" spans="1:6" ht="24.95" customHeight="1">
      <c r="A90" s="58">
        <v>85</v>
      </c>
      <c r="B90" s="52" t="s">
        <v>198</v>
      </c>
      <c r="C90" s="61" t="s">
        <v>315</v>
      </c>
      <c r="D90" s="52" t="s">
        <v>493</v>
      </c>
      <c r="E90" s="52" t="s">
        <v>493</v>
      </c>
      <c r="F90" s="52" t="s">
        <v>495</v>
      </c>
    </row>
    <row r="91" spans="1:6" ht="24.95" customHeight="1">
      <c r="A91" s="58">
        <v>86</v>
      </c>
      <c r="B91" s="52" t="s">
        <v>198</v>
      </c>
      <c r="C91" s="61" t="s">
        <v>316</v>
      </c>
      <c r="D91" s="52" t="s">
        <v>493</v>
      </c>
      <c r="E91" s="52" t="s">
        <v>493</v>
      </c>
      <c r="F91" s="56" t="s">
        <v>493</v>
      </c>
    </row>
    <row r="92" spans="1:6" ht="24.95" customHeight="1">
      <c r="A92" s="58">
        <v>87</v>
      </c>
      <c r="B92" s="52" t="s">
        <v>198</v>
      </c>
      <c r="C92" s="61" t="s">
        <v>317</v>
      </c>
      <c r="D92" s="52" t="s">
        <v>493</v>
      </c>
      <c r="E92" s="52" t="s">
        <v>493</v>
      </c>
      <c r="F92" s="56" t="s">
        <v>493</v>
      </c>
    </row>
    <row r="93" spans="1:6" ht="24.95" customHeight="1">
      <c r="A93" s="58">
        <v>88</v>
      </c>
      <c r="B93" s="52" t="s">
        <v>198</v>
      </c>
      <c r="C93" s="61" t="s">
        <v>318</v>
      </c>
      <c r="D93" s="52" t="s">
        <v>493</v>
      </c>
      <c r="E93" s="52" t="s">
        <v>493</v>
      </c>
      <c r="F93" s="56" t="s">
        <v>493</v>
      </c>
    </row>
    <row r="94" spans="1:6" ht="24.95" customHeight="1">
      <c r="A94" s="58">
        <v>89</v>
      </c>
      <c r="B94" s="57" t="s">
        <v>198</v>
      </c>
      <c r="C94" s="61" t="s">
        <v>319</v>
      </c>
      <c r="D94" s="52" t="s">
        <v>495</v>
      </c>
      <c r="E94" s="52" t="s">
        <v>495</v>
      </c>
      <c r="F94" s="52" t="s">
        <v>495</v>
      </c>
    </row>
    <row r="95" spans="1:6" ht="24.95" customHeight="1">
      <c r="A95" s="58">
        <v>90</v>
      </c>
      <c r="B95" s="57" t="s">
        <v>198</v>
      </c>
      <c r="C95" s="61" t="s">
        <v>320</v>
      </c>
      <c r="D95" s="52" t="s">
        <v>493</v>
      </c>
      <c r="E95" s="52" t="s">
        <v>493</v>
      </c>
      <c r="F95" s="52" t="s">
        <v>493</v>
      </c>
    </row>
    <row r="96" spans="1:6" ht="24.95" customHeight="1">
      <c r="A96" s="58">
        <v>91</v>
      </c>
      <c r="B96" s="52" t="s">
        <v>198</v>
      </c>
      <c r="C96" s="61" t="s">
        <v>321</v>
      </c>
      <c r="D96" s="52" t="s">
        <v>493</v>
      </c>
      <c r="E96" s="52" t="s">
        <v>493</v>
      </c>
      <c r="F96" s="56" t="s">
        <v>493</v>
      </c>
    </row>
    <row r="97" spans="1:6" ht="24.95" customHeight="1">
      <c r="A97" s="58">
        <v>92</v>
      </c>
      <c r="B97" s="82" t="s">
        <v>198</v>
      </c>
      <c r="C97" s="83" t="s">
        <v>322</v>
      </c>
      <c r="D97" s="63" t="s">
        <v>493</v>
      </c>
      <c r="E97" s="63" t="s">
        <v>493</v>
      </c>
      <c r="F97" s="64" t="s">
        <v>493</v>
      </c>
    </row>
    <row r="98" spans="1:6" ht="24.95" customHeight="1">
      <c r="A98" s="58">
        <v>93</v>
      </c>
      <c r="B98" s="52" t="s">
        <v>198</v>
      </c>
      <c r="C98" s="61" t="s">
        <v>323</v>
      </c>
      <c r="D98" s="57" t="s">
        <v>493</v>
      </c>
      <c r="E98" s="52" t="s">
        <v>495</v>
      </c>
      <c r="F98" s="52" t="s">
        <v>495</v>
      </c>
    </row>
    <row r="99" spans="1:6" ht="24.95" customHeight="1">
      <c r="A99" s="58">
        <v>94</v>
      </c>
      <c r="B99" s="52" t="s">
        <v>198</v>
      </c>
      <c r="C99" s="62" t="s">
        <v>324</v>
      </c>
      <c r="D99" s="52" t="s">
        <v>493</v>
      </c>
      <c r="E99" s="52" t="s">
        <v>493</v>
      </c>
      <c r="F99" s="52" t="s">
        <v>493</v>
      </c>
    </row>
    <row r="100" spans="1:6" ht="24.95" customHeight="1">
      <c r="A100" s="58">
        <v>95</v>
      </c>
      <c r="B100" s="52" t="s">
        <v>198</v>
      </c>
      <c r="C100" s="61" t="s">
        <v>325</v>
      </c>
      <c r="D100" s="57" t="s">
        <v>495</v>
      </c>
      <c r="E100" s="52" t="s">
        <v>495</v>
      </c>
      <c r="F100" s="52" t="s">
        <v>493</v>
      </c>
    </row>
    <row r="101" spans="1:6" ht="24.95" customHeight="1">
      <c r="A101" s="58">
        <v>96</v>
      </c>
      <c r="B101" s="52" t="s">
        <v>198</v>
      </c>
      <c r="C101" s="61" t="s">
        <v>326</v>
      </c>
      <c r="D101" s="57" t="s">
        <v>493</v>
      </c>
      <c r="E101" s="52" t="s">
        <v>493</v>
      </c>
      <c r="F101" s="52" t="s">
        <v>493</v>
      </c>
    </row>
    <row r="102" spans="1:6" ht="24.95" customHeight="1">
      <c r="A102" s="58">
        <v>97</v>
      </c>
      <c r="B102" s="52" t="s">
        <v>198</v>
      </c>
      <c r="C102" s="61" t="s">
        <v>327</v>
      </c>
      <c r="D102" s="52" t="s">
        <v>493</v>
      </c>
      <c r="E102" s="52" t="s">
        <v>493</v>
      </c>
      <c r="F102" s="56" t="s">
        <v>493</v>
      </c>
    </row>
    <row r="103" spans="1:6" ht="24.95" customHeight="1">
      <c r="A103" s="58">
        <v>98</v>
      </c>
      <c r="B103" s="52" t="s">
        <v>198</v>
      </c>
      <c r="C103" s="69" t="s">
        <v>447</v>
      </c>
      <c r="D103" s="70" t="s">
        <v>493</v>
      </c>
      <c r="E103" s="70" t="s">
        <v>493</v>
      </c>
      <c r="F103" s="70" t="s">
        <v>493</v>
      </c>
    </row>
    <row r="104" spans="1:6" ht="24.95" customHeight="1">
      <c r="A104" s="58">
        <v>99</v>
      </c>
      <c r="B104" s="52" t="s">
        <v>198</v>
      </c>
      <c r="C104" s="69" t="s">
        <v>214</v>
      </c>
      <c r="D104" s="70" t="s">
        <v>495</v>
      </c>
      <c r="E104" s="70" t="s">
        <v>495</v>
      </c>
      <c r="F104" s="70" t="s">
        <v>495</v>
      </c>
    </row>
    <row r="105" spans="1:6" ht="24.95" customHeight="1">
      <c r="A105" s="58">
        <v>100</v>
      </c>
      <c r="B105" s="52" t="s">
        <v>147</v>
      </c>
      <c r="C105" s="69" t="s">
        <v>248</v>
      </c>
      <c r="D105" s="70" t="s">
        <v>495</v>
      </c>
      <c r="E105" s="70" t="s">
        <v>495</v>
      </c>
      <c r="F105" s="70" t="s">
        <v>495</v>
      </c>
    </row>
    <row r="106" spans="1:6" ht="24.95" customHeight="1">
      <c r="A106" s="58">
        <v>101</v>
      </c>
      <c r="B106" s="77" t="s">
        <v>147</v>
      </c>
      <c r="C106" s="78" t="s">
        <v>416</v>
      </c>
      <c r="D106" s="79" t="s">
        <v>493</v>
      </c>
      <c r="E106" s="79" t="s">
        <v>493</v>
      </c>
      <c r="F106" s="79" t="s">
        <v>495</v>
      </c>
    </row>
    <row r="107" spans="1:6" ht="24.95" customHeight="1">
      <c r="A107" s="58">
        <v>102</v>
      </c>
      <c r="B107" s="77" t="s">
        <v>147</v>
      </c>
      <c r="C107" s="78" t="s">
        <v>417</v>
      </c>
      <c r="D107" s="79" t="s">
        <v>495</v>
      </c>
      <c r="E107" s="79" t="s">
        <v>495</v>
      </c>
      <c r="F107" s="79" t="s">
        <v>495</v>
      </c>
    </row>
    <row r="108" spans="1:6" ht="24.95" customHeight="1">
      <c r="A108" s="58">
        <v>103</v>
      </c>
      <c r="B108" s="77" t="s">
        <v>147</v>
      </c>
      <c r="C108" s="78" t="s">
        <v>418</v>
      </c>
      <c r="D108" s="79" t="s">
        <v>493</v>
      </c>
      <c r="E108" s="79" t="s">
        <v>493</v>
      </c>
      <c r="F108" s="79" t="s">
        <v>493</v>
      </c>
    </row>
    <row r="109" spans="1:6" ht="24.95" customHeight="1">
      <c r="A109" s="58">
        <v>104</v>
      </c>
      <c r="B109" s="77" t="s">
        <v>147</v>
      </c>
      <c r="C109" s="78" t="s">
        <v>419</v>
      </c>
      <c r="D109" s="77" t="s">
        <v>495</v>
      </c>
      <c r="E109" s="77" t="s">
        <v>495</v>
      </c>
      <c r="F109" s="77" t="s">
        <v>493</v>
      </c>
    </row>
    <row r="110" spans="1:6" ht="24.95" customHeight="1">
      <c r="A110" s="58">
        <v>105</v>
      </c>
      <c r="B110" s="77" t="s">
        <v>147</v>
      </c>
      <c r="C110" s="78" t="s">
        <v>420</v>
      </c>
      <c r="D110" s="79" t="s">
        <v>493</v>
      </c>
      <c r="E110" s="79" t="s">
        <v>493</v>
      </c>
      <c r="F110" s="79" t="s">
        <v>493</v>
      </c>
    </row>
    <row r="111" spans="1:6" ht="24.95" customHeight="1">
      <c r="A111" s="58">
        <v>106</v>
      </c>
      <c r="B111" s="77" t="s">
        <v>147</v>
      </c>
      <c r="C111" s="78" t="s">
        <v>421</v>
      </c>
      <c r="D111" s="77" t="s">
        <v>495</v>
      </c>
      <c r="E111" s="77" t="s">
        <v>495</v>
      </c>
      <c r="F111" s="77" t="s">
        <v>495</v>
      </c>
    </row>
    <row r="112" spans="1:6" ht="24.95" customHeight="1">
      <c r="A112" s="58">
        <v>107</v>
      </c>
      <c r="B112" s="77" t="s">
        <v>147</v>
      </c>
      <c r="C112" s="78" t="s">
        <v>422</v>
      </c>
      <c r="D112" s="77" t="s">
        <v>495</v>
      </c>
      <c r="E112" s="77" t="s">
        <v>495</v>
      </c>
      <c r="F112" s="77" t="s">
        <v>493</v>
      </c>
    </row>
    <row r="113" spans="1:6" ht="24.95" customHeight="1">
      <c r="A113" s="58">
        <v>108</v>
      </c>
      <c r="B113" s="77" t="s">
        <v>147</v>
      </c>
      <c r="C113" s="78" t="s">
        <v>423</v>
      </c>
      <c r="D113" s="77" t="s">
        <v>495</v>
      </c>
      <c r="E113" s="77" t="s">
        <v>495</v>
      </c>
      <c r="F113" s="77" t="s">
        <v>495</v>
      </c>
    </row>
    <row r="114" spans="1:6" ht="24.95" customHeight="1">
      <c r="A114" s="58">
        <v>109</v>
      </c>
      <c r="B114" s="77" t="s">
        <v>147</v>
      </c>
      <c r="C114" s="78" t="s">
        <v>424</v>
      </c>
      <c r="D114" s="77" t="s">
        <v>495</v>
      </c>
      <c r="E114" s="77" t="s">
        <v>495</v>
      </c>
      <c r="F114" s="77" t="s">
        <v>493</v>
      </c>
    </row>
    <row r="115" spans="1:6" ht="24.95" customHeight="1">
      <c r="A115" s="58">
        <v>110</v>
      </c>
      <c r="B115" s="77" t="s">
        <v>147</v>
      </c>
      <c r="C115" s="78" t="s">
        <v>425</v>
      </c>
      <c r="D115" s="52" t="s">
        <v>495</v>
      </c>
      <c r="E115" s="52" t="s">
        <v>495</v>
      </c>
      <c r="F115" s="56" t="s">
        <v>495</v>
      </c>
    </row>
    <row r="116" spans="1:6" ht="24.95" customHeight="1">
      <c r="A116" s="58">
        <v>111</v>
      </c>
      <c r="B116" s="77" t="s">
        <v>147</v>
      </c>
      <c r="C116" s="78" t="s">
        <v>426</v>
      </c>
      <c r="D116" s="77" t="s">
        <v>493</v>
      </c>
      <c r="E116" s="77" t="s">
        <v>493</v>
      </c>
      <c r="F116" s="77" t="s">
        <v>493</v>
      </c>
    </row>
    <row r="117" spans="1:6" ht="24.95" customHeight="1">
      <c r="A117" s="58">
        <v>112</v>
      </c>
      <c r="B117" s="77" t="s">
        <v>147</v>
      </c>
      <c r="C117" s="78" t="s">
        <v>427</v>
      </c>
      <c r="D117" s="77" t="s">
        <v>493</v>
      </c>
      <c r="E117" s="77" t="s">
        <v>495</v>
      </c>
      <c r="F117" s="77" t="s">
        <v>493</v>
      </c>
    </row>
    <row r="118" spans="1:6" ht="24.95" customHeight="1">
      <c r="A118" s="58">
        <v>113</v>
      </c>
      <c r="B118" s="77" t="s">
        <v>147</v>
      </c>
      <c r="C118" s="78" t="s">
        <v>428</v>
      </c>
      <c r="D118" s="52" t="s">
        <v>493</v>
      </c>
      <c r="E118" s="52" t="s">
        <v>493</v>
      </c>
      <c r="F118" s="56" t="s">
        <v>493</v>
      </c>
    </row>
    <row r="119" spans="1:6" ht="24.95" customHeight="1">
      <c r="A119" s="58">
        <v>114</v>
      </c>
      <c r="B119" s="77" t="s">
        <v>147</v>
      </c>
      <c r="C119" s="78" t="s">
        <v>429</v>
      </c>
      <c r="D119" s="53" t="s">
        <v>493</v>
      </c>
      <c r="E119" s="54" t="s">
        <v>493</v>
      </c>
      <c r="F119" s="54" t="s">
        <v>493</v>
      </c>
    </row>
    <row r="120" spans="1:6" ht="24.95" customHeight="1">
      <c r="A120" s="58">
        <v>115</v>
      </c>
      <c r="B120" s="84" t="s">
        <v>147</v>
      </c>
      <c r="C120" s="85" t="s">
        <v>430</v>
      </c>
      <c r="D120" s="86" t="s">
        <v>495</v>
      </c>
      <c r="E120" s="86" t="s">
        <v>495</v>
      </c>
      <c r="F120" s="86" t="s">
        <v>493</v>
      </c>
    </row>
    <row r="121" spans="1:6" ht="24.95" customHeight="1">
      <c r="A121" s="58">
        <v>116</v>
      </c>
      <c r="B121" s="77" t="s">
        <v>147</v>
      </c>
      <c r="C121" s="78" t="s">
        <v>431</v>
      </c>
      <c r="D121" s="57" t="s">
        <v>493</v>
      </c>
      <c r="E121" s="52" t="s">
        <v>493</v>
      </c>
      <c r="F121" s="52" t="s">
        <v>493</v>
      </c>
    </row>
    <row r="122" spans="1:6" ht="24.95" customHeight="1">
      <c r="A122" s="58">
        <v>117</v>
      </c>
      <c r="B122" s="77" t="s">
        <v>147</v>
      </c>
      <c r="C122" s="62" t="s">
        <v>432</v>
      </c>
      <c r="D122" s="52" t="s">
        <v>495</v>
      </c>
      <c r="E122" s="52" t="s">
        <v>493</v>
      </c>
      <c r="F122" s="56" t="s">
        <v>493</v>
      </c>
    </row>
    <row r="123" spans="1:6" ht="24.95" customHeight="1">
      <c r="A123" s="58">
        <v>118</v>
      </c>
      <c r="B123" s="77" t="s">
        <v>147</v>
      </c>
      <c r="C123" s="78" t="s">
        <v>433</v>
      </c>
      <c r="D123" s="52" t="s">
        <v>495</v>
      </c>
      <c r="E123" s="52" t="s">
        <v>495</v>
      </c>
      <c r="F123" s="56" t="s">
        <v>495</v>
      </c>
    </row>
    <row r="124" spans="1:6" ht="24.95" customHeight="1">
      <c r="A124" s="58">
        <v>119</v>
      </c>
      <c r="B124" s="77" t="s">
        <v>147</v>
      </c>
      <c r="C124" s="78" t="s">
        <v>434</v>
      </c>
      <c r="D124" s="57" t="s">
        <v>495</v>
      </c>
      <c r="E124" s="52" t="s">
        <v>495</v>
      </c>
      <c r="F124" s="52" t="s">
        <v>495</v>
      </c>
    </row>
    <row r="125" spans="1:6" ht="24.95" customHeight="1">
      <c r="A125" s="58">
        <v>120</v>
      </c>
      <c r="B125" s="52" t="s">
        <v>38</v>
      </c>
      <c r="C125" s="61" t="s">
        <v>328</v>
      </c>
      <c r="D125" s="53" t="s">
        <v>493</v>
      </c>
      <c r="E125" s="54" t="s">
        <v>493</v>
      </c>
      <c r="F125" s="54" t="s">
        <v>493</v>
      </c>
    </row>
    <row r="126" spans="1:6" ht="24.95" customHeight="1">
      <c r="A126" s="58">
        <v>121</v>
      </c>
      <c r="B126" s="52" t="s">
        <v>38</v>
      </c>
      <c r="C126" s="62" t="s">
        <v>329</v>
      </c>
      <c r="D126" s="53" t="s">
        <v>493</v>
      </c>
      <c r="E126" s="54" t="s">
        <v>493</v>
      </c>
      <c r="F126" s="54" t="s">
        <v>493</v>
      </c>
    </row>
    <row r="127" spans="1:6" ht="24.95" customHeight="1">
      <c r="A127" s="58">
        <v>122</v>
      </c>
      <c r="B127" s="52" t="s">
        <v>38</v>
      </c>
      <c r="C127" s="87" t="s">
        <v>330</v>
      </c>
      <c r="D127" s="52" t="s">
        <v>493</v>
      </c>
      <c r="E127" s="52" t="s">
        <v>493</v>
      </c>
      <c r="F127" s="52" t="s">
        <v>493</v>
      </c>
    </row>
    <row r="128" spans="1:6" ht="24.95" customHeight="1">
      <c r="A128" s="58">
        <v>123</v>
      </c>
      <c r="B128" s="52" t="s">
        <v>38</v>
      </c>
      <c r="C128" s="61" t="s">
        <v>331</v>
      </c>
      <c r="D128" s="52" t="s">
        <v>495</v>
      </c>
      <c r="E128" s="52" t="s">
        <v>495</v>
      </c>
      <c r="F128" s="56" t="s">
        <v>495</v>
      </c>
    </row>
    <row r="129" spans="1:6" ht="24.95" customHeight="1">
      <c r="A129" s="58">
        <v>124</v>
      </c>
      <c r="B129" s="52" t="s">
        <v>38</v>
      </c>
      <c r="C129" s="61" t="s">
        <v>332</v>
      </c>
      <c r="D129" s="52" t="s">
        <v>493</v>
      </c>
      <c r="E129" s="52" t="s">
        <v>493</v>
      </c>
      <c r="F129" s="56" t="s">
        <v>493</v>
      </c>
    </row>
    <row r="130" spans="1:6" ht="24.95" customHeight="1">
      <c r="A130" s="58">
        <v>125</v>
      </c>
      <c r="B130" s="52" t="s">
        <v>38</v>
      </c>
      <c r="C130" s="61" t="s">
        <v>333</v>
      </c>
      <c r="D130" s="57" t="s">
        <v>495</v>
      </c>
      <c r="E130" s="52" t="s">
        <v>495</v>
      </c>
      <c r="F130" s="52" t="s">
        <v>495</v>
      </c>
    </row>
    <row r="131" spans="1:6" ht="24.95" customHeight="1">
      <c r="A131" s="58">
        <v>126</v>
      </c>
      <c r="B131" s="52" t="s">
        <v>38</v>
      </c>
      <c r="C131" s="61" t="s">
        <v>334</v>
      </c>
      <c r="D131" s="57" t="s">
        <v>495</v>
      </c>
      <c r="E131" s="52" t="s">
        <v>495</v>
      </c>
      <c r="F131" s="52" t="s">
        <v>495</v>
      </c>
    </row>
    <row r="132" spans="1:6" ht="24.95" customHeight="1">
      <c r="A132" s="58">
        <v>127</v>
      </c>
      <c r="B132" s="52" t="s">
        <v>38</v>
      </c>
      <c r="C132" s="61" t="s">
        <v>335</v>
      </c>
      <c r="D132" s="52" t="s">
        <v>495</v>
      </c>
      <c r="E132" s="52" t="s">
        <v>495</v>
      </c>
      <c r="F132" s="56" t="s">
        <v>495</v>
      </c>
    </row>
    <row r="133" spans="1:6" ht="24.95" customHeight="1">
      <c r="A133" s="58">
        <v>128</v>
      </c>
      <c r="B133" s="52" t="s">
        <v>38</v>
      </c>
      <c r="C133" s="61" t="s">
        <v>336</v>
      </c>
      <c r="D133" s="52" t="s">
        <v>493</v>
      </c>
      <c r="E133" s="52" t="s">
        <v>493</v>
      </c>
      <c r="F133" s="52" t="s">
        <v>495</v>
      </c>
    </row>
    <row r="134" spans="1:6" ht="24.95" customHeight="1">
      <c r="A134" s="58">
        <v>129</v>
      </c>
      <c r="B134" s="52" t="s">
        <v>38</v>
      </c>
      <c r="C134" s="61" t="s">
        <v>337</v>
      </c>
      <c r="D134" s="52" t="s">
        <v>495</v>
      </c>
      <c r="E134" s="52" t="s">
        <v>493</v>
      </c>
      <c r="F134" s="56" t="s">
        <v>493</v>
      </c>
    </row>
    <row r="135" spans="1:6" ht="24.95" customHeight="1">
      <c r="A135" s="58">
        <v>130</v>
      </c>
      <c r="B135" s="52" t="s">
        <v>38</v>
      </c>
      <c r="C135" s="69" t="s">
        <v>47</v>
      </c>
      <c r="D135" s="70" t="s">
        <v>493</v>
      </c>
      <c r="E135" s="70" t="s">
        <v>493</v>
      </c>
      <c r="F135" s="70" t="s">
        <v>493</v>
      </c>
    </row>
    <row r="136" spans="1:6" ht="24.95" customHeight="1">
      <c r="A136" s="58">
        <v>131</v>
      </c>
      <c r="B136" s="52" t="s">
        <v>38</v>
      </c>
      <c r="C136" s="69" t="s">
        <v>49</v>
      </c>
      <c r="D136" s="70" t="s">
        <v>495</v>
      </c>
      <c r="E136" s="70" t="s">
        <v>495</v>
      </c>
      <c r="F136" s="70" t="s">
        <v>495</v>
      </c>
    </row>
    <row r="137" spans="1:6" ht="24.95" customHeight="1">
      <c r="A137" s="58">
        <v>132</v>
      </c>
      <c r="B137" s="52" t="s">
        <v>74</v>
      </c>
      <c r="C137" s="61" t="s">
        <v>338</v>
      </c>
      <c r="D137" s="57" t="s">
        <v>495</v>
      </c>
      <c r="E137" s="52" t="s">
        <v>495</v>
      </c>
      <c r="F137" s="52" t="s">
        <v>495</v>
      </c>
    </row>
    <row r="138" spans="1:6" ht="24.95" customHeight="1">
      <c r="A138" s="58">
        <v>133</v>
      </c>
      <c r="B138" s="52" t="s">
        <v>74</v>
      </c>
      <c r="C138" s="61" t="s">
        <v>339</v>
      </c>
      <c r="D138" s="63" t="s">
        <v>495</v>
      </c>
      <c r="E138" s="63" t="s">
        <v>495</v>
      </c>
      <c r="F138" s="63" t="s">
        <v>495</v>
      </c>
    </row>
    <row r="139" spans="1:6" ht="24.95" customHeight="1">
      <c r="A139" s="58">
        <v>134</v>
      </c>
      <c r="B139" s="52" t="s">
        <v>74</v>
      </c>
      <c r="C139" s="61" t="s">
        <v>340</v>
      </c>
      <c r="D139" s="52" t="s">
        <v>495</v>
      </c>
      <c r="E139" s="52" t="s">
        <v>493</v>
      </c>
      <c r="F139" s="56" t="s">
        <v>493</v>
      </c>
    </row>
    <row r="140" spans="1:6" ht="24.95" customHeight="1">
      <c r="A140" s="58">
        <v>135</v>
      </c>
      <c r="B140" s="52" t="s">
        <v>74</v>
      </c>
      <c r="C140" s="61" t="s">
        <v>341</v>
      </c>
      <c r="D140" s="57" t="s">
        <v>495</v>
      </c>
      <c r="E140" s="58" t="s">
        <v>495</v>
      </c>
      <c r="F140" s="56" t="s">
        <v>495</v>
      </c>
    </row>
    <row r="141" spans="1:6" ht="24.95" customHeight="1">
      <c r="A141" s="58">
        <v>136</v>
      </c>
      <c r="B141" s="52" t="s">
        <v>74</v>
      </c>
      <c r="C141" s="61" t="s">
        <v>342</v>
      </c>
      <c r="D141" s="52" t="s">
        <v>493</v>
      </c>
      <c r="E141" s="52" t="s">
        <v>493</v>
      </c>
      <c r="F141" s="56" t="s">
        <v>493</v>
      </c>
    </row>
    <row r="142" spans="1:6" ht="24.95" customHeight="1">
      <c r="A142" s="58">
        <v>137</v>
      </c>
      <c r="B142" s="52" t="s">
        <v>74</v>
      </c>
      <c r="C142" s="61" t="s">
        <v>343</v>
      </c>
      <c r="D142" s="57" t="s">
        <v>493</v>
      </c>
      <c r="E142" s="80" t="s">
        <v>493</v>
      </c>
      <c r="F142" s="57" t="s">
        <v>493</v>
      </c>
    </row>
    <row r="143" spans="1:6" ht="24.95" customHeight="1">
      <c r="A143" s="58">
        <v>138</v>
      </c>
      <c r="B143" s="63" t="s">
        <v>74</v>
      </c>
      <c r="C143" s="83" t="s">
        <v>344</v>
      </c>
      <c r="D143" s="63" t="s">
        <v>495</v>
      </c>
      <c r="E143" s="63" t="s">
        <v>495</v>
      </c>
      <c r="F143" s="64" t="s">
        <v>495</v>
      </c>
    </row>
    <row r="144" spans="1:6" ht="24.95" customHeight="1">
      <c r="A144" s="58">
        <v>139</v>
      </c>
      <c r="B144" s="52" t="s">
        <v>74</v>
      </c>
      <c r="C144" s="61" t="s">
        <v>345</v>
      </c>
      <c r="D144" s="57" t="s">
        <v>495</v>
      </c>
      <c r="E144" s="52" t="s">
        <v>495</v>
      </c>
      <c r="F144" s="52" t="s">
        <v>495</v>
      </c>
    </row>
    <row r="145" spans="1:6" ht="24.95" customHeight="1">
      <c r="A145" s="58">
        <v>140</v>
      </c>
      <c r="B145" s="52" t="s">
        <v>74</v>
      </c>
      <c r="C145" s="61" t="s">
        <v>346</v>
      </c>
      <c r="D145" s="63" t="s">
        <v>493</v>
      </c>
      <c r="E145" s="63" t="s">
        <v>493</v>
      </c>
      <c r="F145" s="64" t="s">
        <v>493</v>
      </c>
    </row>
    <row r="146" spans="1:6" ht="24.95" customHeight="1">
      <c r="A146" s="58">
        <v>141</v>
      </c>
      <c r="B146" s="52" t="s">
        <v>74</v>
      </c>
      <c r="C146" s="61" t="s">
        <v>347</v>
      </c>
      <c r="D146" s="57" t="s">
        <v>493</v>
      </c>
      <c r="E146" s="52" t="s">
        <v>495</v>
      </c>
      <c r="F146" s="52" t="s">
        <v>495</v>
      </c>
    </row>
    <row r="147" spans="1:6" ht="24.95" customHeight="1">
      <c r="A147" s="58">
        <v>142</v>
      </c>
      <c r="B147" s="52" t="s">
        <v>74</v>
      </c>
      <c r="C147" s="61" t="s">
        <v>348</v>
      </c>
      <c r="D147" s="57" t="s">
        <v>495</v>
      </c>
      <c r="E147" s="52" t="s">
        <v>493</v>
      </c>
      <c r="F147" s="52" t="s">
        <v>495</v>
      </c>
    </row>
    <row r="148" spans="1:6" ht="24.95" customHeight="1">
      <c r="A148" s="58">
        <v>143</v>
      </c>
      <c r="B148" s="52" t="s">
        <v>74</v>
      </c>
      <c r="C148" s="61" t="s">
        <v>349</v>
      </c>
      <c r="D148" s="57" t="s">
        <v>493</v>
      </c>
      <c r="E148" s="57" t="s">
        <v>493</v>
      </c>
      <c r="F148" s="57" t="s">
        <v>493</v>
      </c>
    </row>
    <row r="149" spans="1:6" ht="24.95" customHeight="1">
      <c r="A149" s="58">
        <v>144</v>
      </c>
      <c r="B149" s="52" t="s">
        <v>350</v>
      </c>
      <c r="C149" s="61" t="s">
        <v>351</v>
      </c>
      <c r="D149" s="52" t="s">
        <v>495</v>
      </c>
      <c r="E149" s="52" t="s">
        <v>495</v>
      </c>
      <c r="F149" s="52" t="s">
        <v>495</v>
      </c>
    </row>
    <row r="150" spans="1:6" ht="24.95" customHeight="1">
      <c r="A150" s="58">
        <v>145</v>
      </c>
      <c r="B150" s="52" t="s">
        <v>74</v>
      </c>
      <c r="C150" s="61" t="s">
        <v>352</v>
      </c>
      <c r="D150" s="52" t="s">
        <v>495</v>
      </c>
      <c r="E150" s="52" t="s">
        <v>495</v>
      </c>
      <c r="F150" s="64" t="s">
        <v>495</v>
      </c>
    </row>
    <row r="151" spans="1:6" ht="24.95" customHeight="1">
      <c r="A151" s="58">
        <v>146</v>
      </c>
      <c r="B151" s="52" t="s">
        <v>74</v>
      </c>
      <c r="C151" s="61" t="s">
        <v>353</v>
      </c>
      <c r="D151" s="63" t="s">
        <v>493</v>
      </c>
      <c r="E151" s="63" t="s">
        <v>493</v>
      </c>
      <c r="F151" s="63" t="s">
        <v>493</v>
      </c>
    </row>
    <row r="152" spans="1:6" ht="24.95" customHeight="1">
      <c r="A152" s="58">
        <v>147</v>
      </c>
      <c r="B152" s="52" t="s">
        <v>74</v>
      </c>
      <c r="C152" s="61" t="s">
        <v>354</v>
      </c>
      <c r="D152" s="52" t="s">
        <v>493</v>
      </c>
      <c r="E152" s="52" t="s">
        <v>493</v>
      </c>
      <c r="F152" s="56" t="s">
        <v>493</v>
      </c>
    </row>
    <row r="153" spans="1:6" ht="24.95" customHeight="1">
      <c r="A153" s="58">
        <v>148</v>
      </c>
      <c r="B153" s="52" t="s">
        <v>74</v>
      </c>
      <c r="C153" s="61" t="s">
        <v>355</v>
      </c>
      <c r="D153" s="57" t="s">
        <v>495</v>
      </c>
      <c r="E153" s="57" t="s">
        <v>495</v>
      </c>
      <c r="F153" s="57" t="s">
        <v>495</v>
      </c>
    </row>
    <row r="154" spans="1:6" ht="24.95" customHeight="1">
      <c r="A154" s="58">
        <v>149</v>
      </c>
      <c r="B154" s="52" t="s">
        <v>74</v>
      </c>
      <c r="C154" s="61" t="s">
        <v>356</v>
      </c>
      <c r="D154" s="52" t="s">
        <v>493</v>
      </c>
      <c r="E154" s="52" t="s">
        <v>495</v>
      </c>
      <c r="F154" s="56" t="s">
        <v>495</v>
      </c>
    </row>
    <row r="155" spans="1:6" ht="24.95" customHeight="1">
      <c r="A155" s="58">
        <v>150</v>
      </c>
      <c r="B155" s="57" t="s">
        <v>177</v>
      </c>
      <c r="C155" s="61" t="s">
        <v>357</v>
      </c>
      <c r="D155" s="57" t="s">
        <v>495</v>
      </c>
      <c r="E155" s="57" t="s">
        <v>495</v>
      </c>
      <c r="F155" s="80" t="s">
        <v>493</v>
      </c>
    </row>
    <row r="156" spans="1:6" ht="24.95" customHeight="1">
      <c r="A156" s="58">
        <v>151</v>
      </c>
      <c r="B156" s="57" t="s">
        <v>177</v>
      </c>
      <c r="C156" s="61" t="s">
        <v>358</v>
      </c>
      <c r="D156" s="57" t="s">
        <v>493</v>
      </c>
      <c r="E156" s="57" t="s">
        <v>493</v>
      </c>
      <c r="F156" s="57" t="s">
        <v>493</v>
      </c>
    </row>
    <row r="157" spans="1:6" ht="24.95" customHeight="1">
      <c r="A157" s="58">
        <v>152</v>
      </c>
      <c r="B157" s="57" t="s">
        <v>177</v>
      </c>
      <c r="C157" s="61" t="s">
        <v>359</v>
      </c>
      <c r="D157" s="57" t="s">
        <v>493</v>
      </c>
      <c r="E157" s="57" t="s">
        <v>495</v>
      </c>
      <c r="F157" s="57" t="s">
        <v>495</v>
      </c>
    </row>
    <row r="158" spans="1:6" ht="24.95" customHeight="1">
      <c r="A158" s="58">
        <v>153</v>
      </c>
      <c r="B158" s="57" t="s">
        <v>177</v>
      </c>
      <c r="C158" s="61" t="s">
        <v>360</v>
      </c>
      <c r="D158" s="57" t="s">
        <v>493</v>
      </c>
      <c r="E158" s="57" t="s">
        <v>493</v>
      </c>
      <c r="F158" s="80" t="s">
        <v>493</v>
      </c>
    </row>
    <row r="159" spans="1:6" ht="24.95" customHeight="1">
      <c r="A159" s="58">
        <v>154</v>
      </c>
      <c r="B159" s="57" t="s">
        <v>177</v>
      </c>
      <c r="C159" s="61" t="s">
        <v>361</v>
      </c>
      <c r="D159" s="57" t="s">
        <v>493</v>
      </c>
      <c r="E159" s="57" t="s">
        <v>493</v>
      </c>
      <c r="F159" s="57" t="s">
        <v>493</v>
      </c>
    </row>
    <row r="160" spans="1:6" ht="24.95" customHeight="1">
      <c r="A160" s="58">
        <v>155</v>
      </c>
      <c r="B160" s="57" t="s">
        <v>177</v>
      </c>
      <c r="C160" s="61" t="s">
        <v>362</v>
      </c>
      <c r="D160" s="57" t="s">
        <v>493</v>
      </c>
      <c r="E160" s="57" t="s">
        <v>493</v>
      </c>
      <c r="F160" s="57" t="s">
        <v>493</v>
      </c>
    </row>
    <row r="161" spans="1:6" ht="24.95" customHeight="1">
      <c r="A161" s="58">
        <v>156</v>
      </c>
      <c r="B161" s="57" t="s">
        <v>249</v>
      </c>
      <c r="C161" s="61" t="s">
        <v>363</v>
      </c>
      <c r="D161" s="57" t="s">
        <v>493</v>
      </c>
      <c r="E161" s="52" t="s">
        <v>495</v>
      </c>
      <c r="F161" s="52" t="s">
        <v>495</v>
      </c>
    </row>
    <row r="162" spans="1:6" ht="24.95" customHeight="1">
      <c r="A162" s="58">
        <v>157</v>
      </c>
      <c r="B162" s="57" t="s">
        <v>249</v>
      </c>
      <c r="C162" s="61" t="s">
        <v>364</v>
      </c>
      <c r="D162" s="57" t="s">
        <v>493</v>
      </c>
      <c r="E162" s="57" t="s">
        <v>493</v>
      </c>
      <c r="F162" s="57" t="s">
        <v>493</v>
      </c>
    </row>
    <row r="163" spans="1:6" ht="24.95" customHeight="1">
      <c r="A163" s="58">
        <v>158</v>
      </c>
      <c r="B163" s="57" t="s">
        <v>249</v>
      </c>
      <c r="C163" s="61" t="s">
        <v>365</v>
      </c>
      <c r="D163" s="57" t="s">
        <v>493</v>
      </c>
      <c r="E163" s="52" t="s">
        <v>493</v>
      </c>
      <c r="F163" s="52" t="s">
        <v>493</v>
      </c>
    </row>
    <row r="164" spans="1:6" ht="24.95" customHeight="1">
      <c r="A164" s="58">
        <v>159</v>
      </c>
      <c r="B164" s="57" t="s">
        <v>249</v>
      </c>
      <c r="C164" s="61" t="s">
        <v>366</v>
      </c>
      <c r="D164" s="57" t="s">
        <v>495</v>
      </c>
      <c r="E164" s="52" t="s">
        <v>495</v>
      </c>
      <c r="F164" s="52" t="s">
        <v>495</v>
      </c>
    </row>
    <row r="165" spans="1:6" ht="24.95" customHeight="1">
      <c r="A165" s="58">
        <v>160</v>
      </c>
      <c r="B165" s="57" t="s">
        <v>249</v>
      </c>
      <c r="C165" s="61" t="s">
        <v>367</v>
      </c>
      <c r="D165" s="57" t="s">
        <v>495</v>
      </c>
      <c r="E165" s="52" t="s">
        <v>495</v>
      </c>
      <c r="F165" s="52" t="s">
        <v>493</v>
      </c>
    </row>
    <row r="166" spans="1:6" ht="24.95" customHeight="1">
      <c r="A166" s="58">
        <v>161</v>
      </c>
      <c r="B166" s="57" t="s">
        <v>249</v>
      </c>
      <c r="C166" s="61" t="s">
        <v>368</v>
      </c>
      <c r="D166" s="57" t="s">
        <v>493</v>
      </c>
      <c r="E166" s="52" t="s">
        <v>493</v>
      </c>
      <c r="F166" s="52" t="s">
        <v>493</v>
      </c>
    </row>
    <row r="167" spans="1:6" ht="24.95" customHeight="1">
      <c r="A167" s="58">
        <v>162</v>
      </c>
      <c r="B167" s="52" t="s">
        <v>249</v>
      </c>
      <c r="C167" s="61" t="s">
        <v>369</v>
      </c>
      <c r="D167" s="63" t="s">
        <v>493</v>
      </c>
      <c r="E167" s="63" t="s">
        <v>493</v>
      </c>
      <c r="F167" s="64" t="s">
        <v>493</v>
      </c>
    </row>
    <row r="168" spans="1:6" ht="24.95" customHeight="1">
      <c r="A168" s="58">
        <v>163</v>
      </c>
      <c r="B168" s="52" t="s">
        <v>249</v>
      </c>
      <c r="C168" s="61" t="s">
        <v>370</v>
      </c>
      <c r="D168" s="57" t="s">
        <v>493</v>
      </c>
      <c r="E168" s="52" t="s">
        <v>493</v>
      </c>
      <c r="F168" s="52" t="s">
        <v>493</v>
      </c>
    </row>
    <row r="169" spans="1:6" ht="24.95" customHeight="1">
      <c r="A169" s="58">
        <v>164</v>
      </c>
      <c r="B169" s="52" t="s">
        <v>249</v>
      </c>
      <c r="C169" s="61" t="s">
        <v>371</v>
      </c>
      <c r="D169" s="52" t="s">
        <v>493</v>
      </c>
      <c r="E169" s="52" t="s">
        <v>493</v>
      </c>
      <c r="F169" s="56" t="s">
        <v>493</v>
      </c>
    </row>
    <row r="170" spans="1:6" ht="24.95" customHeight="1">
      <c r="A170" s="58">
        <v>165</v>
      </c>
      <c r="B170" s="52" t="s">
        <v>249</v>
      </c>
      <c r="C170" s="83" t="s">
        <v>372</v>
      </c>
      <c r="D170" s="52" t="s">
        <v>493</v>
      </c>
      <c r="E170" s="52" t="s">
        <v>493</v>
      </c>
      <c r="F170" s="52" t="s">
        <v>493</v>
      </c>
    </row>
    <row r="171" spans="1:6" ht="24.95" customHeight="1">
      <c r="A171" s="58">
        <v>166</v>
      </c>
      <c r="B171" s="52" t="s">
        <v>249</v>
      </c>
      <c r="C171" s="61" t="s">
        <v>373</v>
      </c>
      <c r="D171" s="57" t="s">
        <v>493</v>
      </c>
      <c r="E171" s="52" t="s">
        <v>493</v>
      </c>
      <c r="F171" s="52" t="s">
        <v>493</v>
      </c>
    </row>
    <row r="172" spans="1:6" ht="24.95" customHeight="1">
      <c r="A172" s="58">
        <v>167</v>
      </c>
      <c r="B172" s="52" t="s">
        <v>249</v>
      </c>
      <c r="C172" s="61" t="s">
        <v>374</v>
      </c>
      <c r="D172" s="52" t="s">
        <v>493</v>
      </c>
      <c r="E172" s="52" t="s">
        <v>493</v>
      </c>
      <c r="F172" s="52" t="s">
        <v>493</v>
      </c>
    </row>
    <row r="173" spans="1:6" ht="24.95" customHeight="1">
      <c r="A173" s="58">
        <v>168</v>
      </c>
      <c r="B173" s="52" t="s">
        <v>249</v>
      </c>
      <c r="C173" s="69" t="s">
        <v>448</v>
      </c>
      <c r="D173" s="70" t="s">
        <v>493</v>
      </c>
      <c r="E173" s="70" t="s">
        <v>493</v>
      </c>
      <c r="F173" s="70" t="s">
        <v>493</v>
      </c>
    </row>
    <row r="174" spans="1:6" ht="24.95" customHeight="1">
      <c r="A174" s="58">
        <v>169</v>
      </c>
      <c r="B174" s="52" t="s">
        <v>168</v>
      </c>
      <c r="C174" s="61" t="s">
        <v>375</v>
      </c>
      <c r="D174" s="52" t="s">
        <v>493</v>
      </c>
      <c r="E174" s="52" t="s">
        <v>493</v>
      </c>
      <c r="F174" s="56" t="s">
        <v>493</v>
      </c>
    </row>
    <row r="175" spans="1:6" ht="24.95" customHeight="1">
      <c r="A175" s="58">
        <v>170</v>
      </c>
      <c r="B175" s="57" t="s">
        <v>168</v>
      </c>
      <c r="C175" s="61" t="s">
        <v>376</v>
      </c>
      <c r="D175" s="57" t="s">
        <v>493</v>
      </c>
      <c r="E175" s="52" t="s">
        <v>495</v>
      </c>
      <c r="F175" s="52" t="s">
        <v>495</v>
      </c>
    </row>
    <row r="176" spans="1:6" ht="24.95" customHeight="1">
      <c r="A176" s="58">
        <v>171</v>
      </c>
      <c r="B176" s="57" t="s">
        <v>377</v>
      </c>
      <c r="C176" s="61" t="s">
        <v>378</v>
      </c>
      <c r="D176" s="52" t="s">
        <v>493</v>
      </c>
      <c r="E176" s="52" t="s">
        <v>493</v>
      </c>
      <c r="F176" s="88" t="s">
        <v>493</v>
      </c>
    </row>
    <row r="177" spans="1:6" ht="24.95" customHeight="1">
      <c r="A177" s="58">
        <v>172</v>
      </c>
      <c r="B177" s="52" t="s">
        <v>168</v>
      </c>
      <c r="C177" s="61" t="s">
        <v>379</v>
      </c>
      <c r="D177" s="57" t="s">
        <v>495</v>
      </c>
      <c r="E177" s="52" t="s">
        <v>495</v>
      </c>
      <c r="F177" s="52" t="s">
        <v>495</v>
      </c>
    </row>
    <row r="178" spans="1:6" ht="24.95" customHeight="1">
      <c r="A178" s="58">
        <v>173</v>
      </c>
      <c r="B178" s="57" t="s">
        <v>168</v>
      </c>
      <c r="C178" s="61" t="s">
        <v>380</v>
      </c>
      <c r="D178" s="57" t="s">
        <v>495</v>
      </c>
      <c r="E178" s="57" t="s">
        <v>495</v>
      </c>
      <c r="F178" s="57" t="s">
        <v>495</v>
      </c>
    </row>
    <row r="179" spans="1:6" ht="24.95" customHeight="1">
      <c r="A179" s="58">
        <v>174</v>
      </c>
      <c r="B179" s="57" t="s">
        <v>168</v>
      </c>
      <c r="C179" s="61" t="s">
        <v>381</v>
      </c>
      <c r="D179" s="52" t="s">
        <v>493</v>
      </c>
      <c r="E179" s="52" t="s">
        <v>493</v>
      </c>
      <c r="F179" s="52" t="s">
        <v>493</v>
      </c>
    </row>
    <row r="180" spans="1:6" ht="24.95" customHeight="1">
      <c r="A180" s="58">
        <v>175</v>
      </c>
      <c r="B180" s="57" t="s">
        <v>168</v>
      </c>
      <c r="C180" s="61" t="s">
        <v>382</v>
      </c>
      <c r="D180" s="57" t="s">
        <v>493</v>
      </c>
      <c r="E180" s="52" t="s">
        <v>493</v>
      </c>
      <c r="F180" s="52" t="s">
        <v>495</v>
      </c>
    </row>
    <row r="181" spans="1:6" ht="24.95" customHeight="1">
      <c r="A181" s="58">
        <v>176</v>
      </c>
      <c r="B181" s="52" t="s">
        <v>168</v>
      </c>
      <c r="C181" s="61" t="s">
        <v>383</v>
      </c>
      <c r="D181" s="63" t="s">
        <v>493</v>
      </c>
      <c r="E181" s="63" t="s">
        <v>493</v>
      </c>
      <c r="F181" s="64" t="s">
        <v>493</v>
      </c>
    </row>
    <row r="182" spans="1:6" ht="24.95" customHeight="1">
      <c r="A182" s="58">
        <v>177</v>
      </c>
      <c r="B182" s="77" t="s">
        <v>135</v>
      </c>
      <c r="C182" s="78" t="s">
        <v>435</v>
      </c>
      <c r="D182" s="53" t="s">
        <v>493</v>
      </c>
      <c r="E182" s="54" t="s">
        <v>493</v>
      </c>
      <c r="F182" s="54" t="s">
        <v>493</v>
      </c>
    </row>
    <row r="183" spans="1:6" ht="24.95" customHeight="1">
      <c r="A183" s="58">
        <v>178</v>
      </c>
      <c r="B183" s="77" t="s">
        <v>135</v>
      </c>
      <c r="C183" s="78" t="s">
        <v>436</v>
      </c>
      <c r="D183" s="79" t="s">
        <v>495</v>
      </c>
      <c r="E183" s="79" t="s">
        <v>495</v>
      </c>
      <c r="F183" s="79" t="s">
        <v>495</v>
      </c>
    </row>
    <row r="184" spans="1:6" ht="24.95" customHeight="1">
      <c r="A184" s="58">
        <v>179</v>
      </c>
      <c r="B184" s="77" t="s">
        <v>135</v>
      </c>
      <c r="C184" s="78" t="s">
        <v>437</v>
      </c>
      <c r="D184" s="63" t="s">
        <v>495</v>
      </c>
      <c r="E184" s="63" t="s">
        <v>495</v>
      </c>
      <c r="F184" s="64" t="s">
        <v>495</v>
      </c>
    </row>
    <row r="185" spans="1:6" ht="24.95" customHeight="1">
      <c r="A185" s="58">
        <v>180</v>
      </c>
      <c r="B185" s="77" t="s">
        <v>135</v>
      </c>
      <c r="C185" s="78" t="s">
        <v>438</v>
      </c>
      <c r="D185" s="66" t="s">
        <v>495</v>
      </c>
      <c r="E185" s="66" t="s">
        <v>495</v>
      </c>
      <c r="F185" s="66" t="s">
        <v>493</v>
      </c>
    </row>
    <row r="186" spans="1:6" ht="24.95" customHeight="1">
      <c r="A186" s="58">
        <v>181</v>
      </c>
      <c r="B186" s="84" t="s">
        <v>135</v>
      </c>
      <c r="C186" s="85" t="s">
        <v>439</v>
      </c>
      <c r="D186" s="84" t="s">
        <v>495</v>
      </c>
      <c r="E186" s="84" t="s">
        <v>495</v>
      </c>
      <c r="F186" s="84" t="s">
        <v>495</v>
      </c>
    </row>
    <row r="187" spans="1:6" ht="24.95" customHeight="1">
      <c r="A187" s="58">
        <v>182</v>
      </c>
      <c r="B187" s="77" t="s">
        <v>135</v>
      </c>
      <c r="C187" s="78" t="s">
        <v>440</v>
      </c>
      <c r="D187" s="52" t="s">
        <v>495</v>
      </c>
      <c r="E187" s="52" t="s">
        <v>495</v>
      </c>
      <c r="F187" s="56" t="s">
        <v>493</v>
      </c>
    </row>
    <row r="188" spans="1:6" ht="24.95" customHeight="1">
      <c r="A188" s="58">
        <v>183</v>
      </c>
      <c r="B188" s="77" t="s">
        <v>135</v>
      </c>
      <c r="C188" s="78" t="s">
        <v>441</v>
      </c>
      <c r="D188" s="63" t="s">
        <v>495</v>
      </c>
      <c r="E188" s="63" t="s">
        <v>495</v>
      </c>
      <c r="F188" s="63" t="s">
        <v>493</v>
      </c>
    </row>
    <row r="189" spans="1:6" ht="24.95" customHeight="1">
      <c r="A189" s="58">
        <v>184</v>
      </c>
      <c r="B189" s="77" t="s">
        <v>135</v>
      </c>
      <c r="C189" s="78" t="s">
        <v>442</v>
      </c>
      <c r="D189" s="79" t="s">
        <v>493</v>
      </c>
      <c r="E189" s="79" t="s">
        <v>493</v>
      </c>
      <c r="F189" s="79" t="s">
        <v>493</v>
      </c>
    </row>
    <row r="190" spans="1:6" ht="24.95" customHeight="1">
      <c r="A190" s="58">
        <v>185</v>
      </c>
      <c r="B190" s="77" t="s">
        <v>135</v>
      </c>
      <c r="C190" s="78" t="s">
        <v>443</v>
      </c>
      <c r="D190" s="52" t="s">
        <v>493</v>
      </c>
      <c r="E190" s="52" t="s">
        <v>493</v>
      </c>
      <c r="F190" s="56" t="s">
        <v>493</v>
      </c>
    </row>
    <row r="191" spans="1:6" ht="24.95" customHeight="1">
      <c r="A191" s="58">
        <v>186</v>
      </c>
      <c r="B191" s="77" t="s">
        <v>135</v>
      </c>
      <c r="C191" s="78" t="s">
        <v>444</v>
      </c>
      <c r="D191" s="79" t="s">
        <v>493</v>
      </c>
      <c r="E191" s="79" t="s">
        <v>493</v>
      </c>
      <c r="F191" s="79" t="s">
        <v>493</v>
      </c>
    </row>
    <row r="192" spans="1:6" ht="24.95" customHeight="1">
      <c r="A192" s="58">
        <v>187</v>
      </c>
      <c r="B192" s="77" t="s">
        <v>135</v>
      </c>
      <c r="C192" s="78" t="s">
        <v>445</v>
      </c>
      <c r="D192" s="77" t="s">
        <v>493</v>
      </c>
      <c r="E192" s="77" t="s">
        <v>495</v>
      </c>
      <c r="F192" s="77" t="s">
        <v>495</v>
      </c>
    </row>
    <row r="193" spans="1:6" ht="24.95" customHeight="1">
      <c r="A193" s="58">
        <v>188</v>
      </c>
      <c r="B193" s="57" t="s">
        <v>119</v>
      </c>
      <c r="C193" s="61" t="s">
        <v>384</v>
      </c>
      <c r="D193" s="57" t="s">
        <v>493</v>
      </c>
      <c r="E193" s="57" t="s">
        <v>493</v>
      </c>
      <c r="F193" s="52" t="s">
        <v>493</v>
      </c>
    </row>
    <row r="194" spans="1:6" ht="24.95" customHeight="1">
      <c r="A194" s="58">
        <v>189</v>
      </c>
      <c r="B194" s="52" t="s">
        <v>119</v>
      </c>
      <c r="C194" s="61" t="s">
        <v>385</v>
      </c>
      <c r="D194" s="52" t="s">
        <v>493</v>
      </c>
      <c r="E194" s="52" t="s">
        <v>493</v>
      </c>
      <c r="F194" s="56" t="s">
        <v>493</v>
      </c>
    </row>
    <row r="195" spans="1:6" ht="24.95" customHeight="1">
      <c r="A195" s="58">
        <v>190</v>
      </c>
      <c r="B195" s="52" t="s">
        <v>119</v>
      </c>
      <c r="C195" s="61" t="s">
        <v>386</v>
      </c>
      <c r="D195" s="57" t="s">
        <v>495</v>
      </c>
      <c r="E195" s="52" t="s">
        <v>495</v>
      </c>
      <c r="F195" s="52" t="s">
        <v>493</v>
      </c>
    </row>
    <row r="196" spans="1:6" ht="24.95" customHeight="1">
      <c r="A196" s="58">
        <v>191</v>
      </c>
      <c r="B196" s="52" t="s">
        <v>119</v>
      </c>
      <c r="C196" s="61" t="s">
        <v>387</v>
      </c>
      <c r="D196" s="52" t="s">
        <v>495</v>
      </c>
      <c r="E196" s="52" t="s">
        <v>495</v>
      </c>
      <c r="F196" s="52" t="s">
        <v>495</v>
      </c>
    </row>
    <row r="197" spans="1:6" ht="24.95" customHeight="1">
      <c r="A197" s="58">
        <v>192</v>
      </c>
      <c r="B197" s="52" t="s">
        <v>119</v>
      </c>
      <c r="C197" s="61" t="s">
        <v>388</v>
      </c>
      <c r="D197" s="57" t="s">
        <v>493</v>
      </c>
      <c r="E197" s="52" t="s">
        <v>493</v>
      </c>
      <c r="F197" s="52" t="s">
        <v>493</v>
      </c>
    </row>
    <row r="198" spans="1:6" ht="24.95" customHeight="1">
      <c r="A198" s="58">
        <v>193</v>
      </c>
      <c r="B198" s="52" t="s">
        <v>119</v>
      </c>
      <c r="C198" s="61" t="s">
        <v>389</v>
      </c>
      <c r="D198" s="52" t="s">
        <v>493</v>
      </c>
      <c r="E198" s="52" t="s">
        <v>493</v>
      </c>
      <c r="F198" s="52" t="s">
        <v>493</v>
      </c>
    </row>
    <row r="199" spans="1:6" ht="24.95" customHeight="1">
      <c r="A199" s="58">
        <v>194</v>
      </c>
      <c r="B199" s="63" t="s">
        <v>119</v>
      </c>
      <c r="C199" s="83" t="s">
        <v>390</v>
      </c>
      <c r="D199" s="63" t="s">
        <v>493</v>
      </c>
      <c r="E199" s="63" t="s">
        <v>493</v>
      </c>
      <c r="F199" s="64" t="s">
        <v>493</v>
      </c>
    </row>
    <row r="200" spans="1:6" ht="24.95" customHeight="1">
      <c r="A200" s="58">
        <v>195</v>
      </c>
      <c r="B200" s="52" t="s">
        <v>119</v>
      </c>
      <c r="C200" s="89" t="s">
        <v>391</v>
      </c>
      <c r="D200" s="63" t="s">
        <v>493</v>
      </c>
      <c r="E200" s="63" t="s">
        <v>493</v>
      </c>
      <c r="F200" s="64" t="s">
        <v>493</v>
      </c>
    </row>
    <row r="201" spans="1:6" ht="24.95" customHeight="1">
      <c r="A201" s="58">
        <v>196</v>
      </c>
      <c r="B201" s="52" t="s">
        <v>119</v>
      </c>
      <c r="C201" s="61" t="s">
        <v>392</v>
      </c>
      <c r="D201" s="52" t="s">
        <v>493</v>
      </c>
      <c r="E201" s="52" t="s">
        <v>493</v>
      </c>
      <c r="F201" s="52" t="s">
        <v>493</v>
      </c>
    </row>
    <row r="202" spans="1:6" ht="24.95" customHeight="1">
      <c r="A202" s="58">
        <v>197</v>
      </c>
      <c r="B202" s="52" t="s">
        <v>119</v>
      </c>
      <c r="C202" s="61" t="s">
        <v>393</v>
      </c>
      <c r="D202" s="52" t="s">
        <v>493</v>
      </c>
      <c r="E202" s="52" t="s">
        <v>493</v>
      </c>
      <c r="F202" s="56" t="s">
        <v>493</v>
      </c>
    </row>
    <row r="203" spans="1:6" ht="24.95" customHeight="1">
      <c r="A203" s="58">
        <v>198</v>
      </c>
      <c r="B203" s="90" t="s">
        <v>119</v>
      </c>
      <c r="C203" s="74" t="s">
        <v>394</v>
      </c>
      <c r="D203" s="63" t="s">
        <v>493</v>
      </c>
      <c r="E203" s="63" t="s">
        <v>493</v>
      </c>
      <c r="F203" s="64" t="s">
        <v>493</v>
      </c>
    </row>
    <row r="204" spans="1:6" ht="24.95" customHeight="1">
      <c r="A204" s="58">
        <v>199</v>
      </c>
      <c r="B204" s="52" t="s">
        <v>119</v>
      </c>
      <c r="C204" s="61" t="s">
        <v>395</v>
      </c>
      <c r="D204" s="52" t="s">
        <v>495</v>
      </c>
      <c r="E204" s="52" t="s">
        <v>495</v>
      </c>
      <c r="F204" s="56" t="s">
        <v>493</v>
      </c>
    </row>
    <row r="205" spans="1:6" ht="24.95" customHeight="1">
      <c r="A205" s="58">
        <v>200</v>
      </c>
      <c r="B205" s="52" t="s">
        <v>119</v>
      </c>
      <c r="C205" s="61" t="s">
        <v>396</v>
      </c>
      <c r="D205" s="57" t="s">
        <v>493</v>
      </c>
      <c r="E205" s="52" t="s">
        <v>493</v>
      </c>
      <c r="F205" s="52" t="s">
        <v>493</v>
      </c>
    </row>
    <row r="206" spans="1:6" ht="24.95" customHeight="1">
      <c r="A206" s="58">
        <v>201</v>
      </c>
      <c r="B206" s="52" t="s">
        <v>119</v>
      </c>
      <c r="C206" s="89" t="s">
        <v>397</v>
      </c>
      <c r="D206" s="52" t="s">
        <v>493</v>
      </c>
      <c r="E206" s="52" t="s">
        <v>495</v>
      </c>
      <c r="F206" s="52" t="s">
        <v>495</v>
      </c>
    </row>
    <row r="207" spans="1:6" ht="24.95" customHeight="1">
      <c r="A207" s="58">
        <v>202</v>
      </c>
      <c r="B207" s="52" t="s">
        <v>119</v>
      </c>
      <c r="C207" s="69" t="s">
        <v>449</v>
      </c>
      <c r="D207" s="70" t="s">
        <v>495</v>
      </c>
      <c r="E207" s="70" t="s">
        <v>495</v>
      </c>
      <c r="F207" s="70" t="s">
        <v>495</v>
      </c>
    </row>
    <row r="208" spans="1:6" ht="24.95" customHeight="1">
      <c r="A208" s="58">
        <v>203</v>
      </c>
      <c r="B208" s="52" t="s">
        <v>119</v>
      </c>
      <c r="C208" s="69" t="s">
        <v>129</v>
      </c>
      <c r="D208" s="70" t="s">
        <v>495</v>
      </c>
      <c r="E208" s="70" t="s">
        <v>495</v>
      </c>
      <c r="F208" s="70" t="s">
        <v>493</v>
      </c>
    </row>
  </sheetData>
  <mergeCells count="7">
    <mergeCell ref="A1:F1"/>
    <mergeCell ref="A2:F2"/>
    <mergeCell ref="A3:A5"/>
    <mergeCell ref="B3:B5"/>
    <mergeCell ref="C3:C5"/>
    <mergeCell ref="D3:F3"/>
    <mergeCell ref="D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topLeftCell="A297" workbookViewId="0">
      <selection activeCell="A312" sqref="A312"/>
    </sheetView>
  </sheetViews>
  <sheetFormatPr defaultRowHeight="15" customHeight="1"/>
  <cols>
    <col min="3" max="3" width="31.28515625" customWidth="1"/>
    <col min="10" max="10" width="27" customWidth="1"/>
  </cols>
  <sheetData>
    <row r="1" spans="1:16" ht="15" customHeight="1" thickBot="1">
      <c r="A1" s="221" t="s">
        <v>243</v>
      </c>
      <c r="B1" s="235"/>
      <c r="C1" s="235"/>
      <c r="D1" s="235"/>
      <c r="E1" s="235"/>
      <c r="F1" s="235"/>
      <c r="G1" s="235"/>
      <c r="H1" s="235"/>
      <c r="I1" s="222"/>
    </row>
    <row r="2" spans="1:16" ht="15" customHeight="1" thickBot="1">
      <c r="A2" s="221" t="s">
        <v>490</v>
      </c>
      <c r="B2" s="235"/>
      <c r="C2" s="235"/>
      <c r="D2" s="235"/>
      <c r="E2" s="235"/>
      <c r="F2" s="235"/>
      <c r="G2" s="235"/>
      <c r="H2" s="235"/>
      <c r="I2" s="222"/>
    </row>
    <row r="3" spans="1:16" ht="15" customHeight="1" thickBot="1">
      <c r="A3" s="223" t="s">
        <v>456</v>
      </c>
      <c r="B3" s="224"/>
      <c r="C3" s="224"/>
      <c r="D3" s="224"/>
      <c r="E3" s="224"/>
      <c r="F3" s="224"/>
      <c r="G3" s="224"/>
      <c r="H3" s="224"/>
      <c r="I3" s="225"/>
    </row>
    <row r="4" spans="1:16" ht="15" customHeight="1" thickBot="1">
      <c r="A4" s="215" t="s">
        <v>1</v>
      </c>
      <c r="B4" s="216"/>
      <c r="C4" s="219" t="s">
        <v>247</v>
      </c>
      <c r="D4" s="221" t="s">
        <v>451</v>
      </c>
      <c r="E4" s="222"/>
      <c r="F4" s="128" t="s">
        <v>454</v>
      </c>
      <c r="G4" s="221" t="s">
        <v>455</v>
      </c>
      <c r="H4" s="222"/>
      <c r="I4" s="128" t="s">
        <v>454</v>
      </c>
    </row>
    <row r="5" spans="1:16" ht="15" customHeight="1" thickBot="1">
      <c r="A5" s="217"/>
      <c r="B5" s="218"/>
      <c r="C5" s="220"/>
      <c r="D5" s="128" t="s">
        <v>452</v>
      </c>
      <c r="E5" s="128" t="s">
        <v>453</v>
      </c>
      <c r="F5" s="128"/>
      <c r="G5" s="128" t="s">
        <v>452</v>
      </c>
      <c r="H5" s="128" t="s">
        <v>453</v>
      </c>
      <c r="I5" s="128"/>
    </row>
    <row r="6" spans="1:16" ht="15" customHeight="1" thickBot="1">
      <c r="A6" s="130">
        <v>1</v>
      </c>
      <c r="B6" s="131">
        <v>1</v>
      </c>
      <c r="C6" s="146" t="s">
        <v>17</v>
      </c>
      <c r="D6" s="132">
        <v>24</v>
      </c>
      <c r="E6" s="132">
        <v>94</v>
      </c>
      <c r="F6" s="132">
        <v>118</v>
      </c>
      <c r="G6" s="132">
        <v>1324</v>
      </c>
      <c r="H6" s="132">
        <v>1407</v>
      </c>
      <c r="I6" s="132">
        <v>2731</v>
      </c>
      <c r="J6" s="158" t="s">
        <v>17</v>
      </c>
      <c r="K6" s="94">
        <v>24</v>
      </c>
      <c r="L6" s="94">
        <v>94</v>
      </c>
      <c r="M6" s="94">
        <f>K6+L6</f>
        <v>118</v>
      </c>
      <c r="N6" s="29">
        <v>1324</v>
      </c>
      <c r="O6" s="29">
        <v>1407</v>
      </c>
      <c r="P6" s="29">
        <v>2731</v>
      </c>
    </row>
    <row r="7" spans="1:16" ht="15" customHeight="1" thickBot="1">
      <c r="A7" s="130">
        <v>2</v>
      </c>
      <c r="B7" s="131">
        <v>2</v>
      </c>
      <c r="C7" s="146" t="s">
        <v>16</v>
      </c>
      <c r="D7" s="132">
        <v>14</v>
      </c>
      <c r="E7" s="132">
        <v>93</v>
      </c>
      <c r="F7" s="132">
        <v>107</v>
      </c>
      <c r="G7" s="132">
        <v>1290</v>
      </c>
      <c r="H7" s="132">
        <v>1211</v>
      </c>
      <c r="I7" s="132">
        <v>2501</v>
      </c>
      <c r="J7" s="158" t="s">
        <v>16</v>
      </c>
      <c r="K7" s="94">
        <v>14</v>
      </c>
      <c r="L7" s="94">
        <v>93</v>
      </c>
      <c r="M7" s="94">
        <f t="shared" ref="M7:M12" si="0">K7+L7</f>
        <v>107</v>
      </c>
      <c r="N7" s="29">
        <v>1290</v>
      </c>
      <c r="O7" s="29">
        <v>1211</v>
      </c>
      <c r="P7" s="29">
        <v>2501</v>
      </c>
    </row>
    <row r="8" spans="1:16" ht="15" customHeight="1" thickBot="1">
      <c r="A8" s="130">
        <v>3</v>
      </c>
      <c r="B8" s="131">
        <v>3</v>
      </c>
      <c r="C8" s="146" t="s">
        <v>15</v>
      </c>
      <c r="D8" s="132">
        <v>25</v>
      </c>
      <c r="E8" s="132">
        <v>73</v>
      </c>
      <c r="F8" s="132">
        <v>98</v>
      </c>
      <c r="G8" s="132">
        <v>1349</v>
      </c>
      <c r="H8" s="132">
        <v>1039</v>
      </c>
      <c r="I8" s="132">
        <v>2388</v>
      </c>
      <c r="J8" s="158" t="s">
        <v>15</v>
      </c>
      <c r="K8" s="94">
        <v>25</v>
      </c>
      <c r="L8" s="94">
        <v>73</v>
      </c>
      <c r="M8" s="94">
        <f t="shared" si="0"/>
        <v>98</v>
      </c>
      <c r="N8" s="29">
        <v>1290</v>
      </c>
      <c r="O8" s="29">
        <v>1113</v>
      </c>
      <c r="P8" s="29">
        <v>2403</v>
      </c>
    </row>
    <row r="9" spans="1:16" ht="15" customHeight="1" thickBot="1">
      <c r="A9" s="130">
        <v>4</v>
      </c>
      <c r="B9" s="131">
        <v>4</v>
      </c>
      <c r="C9" s="146" t="s">
        <v>22</v>
      </c>
      <c r="D9" s="132">
        <v>9</v>
      </c>
      <c r="E9" s="132">
        <v>71</v>
      </c>
      <c r="F9" s="132">
        <v>80</v>
      </c>
      <c r="G9" s="132">
        <v>751</v>
      </c>
      <c r="H9" s="132">
        <v>851</v>
      </c>
      <c r="I9" s="132">
        <v>1602</v>
      </c>
      <c r="J9" s="158" t="s">
        <v>22</v>
      </c>
      <c r="K9" s="94">
        <v>9</v>
      </c>
      <c r="L9" s="94">
        <v>71</v>
      </c>
      <c r="M9" s="94">
        <f t="shared" si="0"/>
        <v>80</v>
      </c>
      <c r="N9" s="29">
        <v>751</v>
      </c>
      <c r="O9" s="29">
        <v>851</v>
      </c>
      <c r="P9" s="29">
        <v>1602</v>
      </c>
    </row>
    <row r="10" spans="1:16" ht="15" customHeight="1" thickBot="1">
      <c r="A10" s="130">
        <v>5</v>
      </c>
      <c r="B10" s="131">
        <v>5</v>
      </c>
      <c r="C10" s="146" t="s">
        <v>19</v>
      </c>
      <c r="D10" s="132">
        <v>19</v>
      </c>
      <c r="E10" s="132">
        <v>84</v>
      </c>
      <c r="F10" s="132">
        <v>103</v>
      </c>
      <c r="G10" s="132">
        <v>1259</v>
      </c>
      <c r="H10" s="132">
        <v>1261</v>
      </c>
      <c r="I10" s="132">
        <v>2520</v>
      </c>
      <c r="J10" s="158" t="s">
        <v>19</v>
      </c>
      <c r="K10" s="94">
        <v>19</v>
      </c>
      <c r="L10" s="94">
        <v>84</v>
      </c>
      <c r="M10" s="94">
        <f t="shared" si="0"/>
        <v>103</v>
      </c>
      <c r="N10" s="29">
        <v>1259</v>
      </c>
      <c r="O10" s="29">
        <v>1261</v>
      </c>
      <c r="P10" s="29">
        <v>2520</v>
      </c>
    </row>
    <row r="11" spans="1:16" ht="15" customHeight="1" thickBot="1">
      <c r="A11" s="130">
        <v>6</v>
      </c>
      <c r="B11" s="131">
        <v>6</v>
      </c>
      <c r="C11" s="146" t="s">
        <v>29</v>
      </c>
      <c r="D11" s="132">
        <v>8</v>
      </c>
      <c r="E11" s="132">
        <v>50</v>
      </c>
      <c r="F11" s="132">
        <v>58</v>
      </c>
      <c r="G11" s="132">
        <v>297</v>
      </c>
      <c r="H11" s="132">
        <v>324</v>
      </c>
      <c r="I11" s="132">
        <v>621</v>
      </c>
      <c r="J11" s="158" t="s">
        <v>29</v>
      </c>
      <c r="K11" s="94">
        <v>8</v>
      </c>
      <c r="L11" s="94">
        <v>50</v>
      </c>
      <c r="M11" s="94">
        <f t="shared" si="0"/>
        <v>58</v>
      </c>
      <c r="N11" s="29">
        <v>297</v>
      </c>
      <c r="O11" s="29">
        <v>324</v>
      </c>
      <c r="P11" s="29">
        <v>621</v>
      </c>
    </row>
    <row r="12" spans="1:16" ht="15" customHeight="1" thickBot="1">
      <c r="A12" s="130">
        <v>7</v>
      </c>
      <c r="B12" s="131">
        <v>7</v>
      </c>
      <c r="C12" s="146" t="s">
        <v>30</v>
      </c>
      <c r="D12" s="132">
        <v>7</v>
      </c>
      <c r="E12" s="132">
        <v>49</v>
      </c>
      <c r="F12" s="132">
        <v>56</v>
      </c>
      <c r="G12" s="132">
        <v>347</v>
      </c>
      <c r="H12" s="132">
        <v>373</v>
      </c>
      <c r="I12" s="132">
        <v>720</v>
      </c>
      <c r="J12" s="158" t="s">
        <v>30</v>
      </c>
      <c r="K12" s="95">
        <v>7</v>
      </c>
      <c r="L12" s="95">
        <v>49</v>
      </c>
      <c r="M12" s="94">
        <f t="shared" si="0"/>
        <v>56</v>
      </c>
      <c r="N12" s="29">
        <v>336</v>
      </c>
      <c r="O12" s="29">
        <v>373</v>
      </c>
      <c r="P12" s="29">
        <v>709</v>
      </c>
    </row>
    <row r="13" spans="1:16" ht="15" customHeight="1" thickBot="1">
      <c r="A13" s="130">
        <v>8</v>
      </c>
      <c r="B13" s="131">
        <v>8</v>
      </c>
      <c r="C13" s="146" t="s">
        <v>27</v>
      </c>
      <c r="D13" s="132">
        <v>8</v>
      </c>
      <c r="E13" s="132">
        <v>31</v>
      </c>
      <c r="F13" s="132">
        <v>39</v>
      </c>
      <c r="G13" s="132">
        <v>227</v>
      </c>
      <c r="H13" s="132">
        <v>227</v>
      </c>
      <c r="I13" s="132">
        <v>454</v>
      </c>
      <c r="J13" s="158"/>
      <c r="K13" s="95"/>
      <c r="L13" s="95"/>
      <c r="M13" s="94"/>
      <c r="N13" s="29"/>
      <c r="O13" s="29"/>
      <c r="P13" s="29"/>
    </row>
    <row r="14" spans="1:16" ht="15" customHeight="1" thickBot="1">
      <c r="A14" s="130">
        <v>9</v>
      </c>
      <c r="B14" s="131">
        <v>9</v>
      </c>
      <c r="C14" s="146" t="s">
        <v>26</v>
      </c>
      <c r="D14" s="132">
        <v>14</v>
      </c>
      <c r="E14" s="132">
        <v>71</v>
      </c>
      <c r="F14" s="132">
        <v>85</v>
      </c>
      <c r="G14" s="132">
        <v>590</v>
      </c>
      <c r="H14" s="132">
        <v>556</v>
      </c>
      <c r="I14" s="132">
        <v>1146</v>
      </c>
      <c r="J14" s="158"/>
      <c r="K14" s="95"/>
      <c r="L14" s="95"/>
      <c r="M14" s="94"/>
      <c r="N14" s="29"/>
      <c r="O14" s="29"/>
      <c r="P14" s="29"/>
    </row>
    <row r="15" spans="1:16" ht="15" customHeight="1" thickBot="1">
      <c r="A15" s="130">
        <v>10</v>
      </c>
      <c r="B15" s="131">
        <v>10</v>
      </c>
      <c r="C15" s="146" t="s">
        <v>24</v>
      </c>
      <c r="D15" s="132">
        <v>8</v>
      </c>
      <c r="E15" s="132">
        <v>33</v>
      </c>
      <c r="F15" s="132">
        <v>41</v>
      </c>
      <c r="G15" s="132">
        <v>0</v>
      </c>
      <c r="H15" s="132">
        <v>507</v>
      </c>
      <c r="I15" s="132">
        <v>507</v>
      </c>
      <c r="J15" s="158"/>
      <c r="K15" s="96"/>
      <c r="L15" s="96"/>
      <c r="M15" s="94"/>
      <c r="N15" s="29"/>
      <c r="O15" s="29"/>
      <c r="P15" s="29"/>
    </row>
    <row r="16" spans="1:16" ht="15" customHeight="1" thickBot="1">
      <c r="A16" s="130">
        <v>11</v>
      </c>
      <c r="B16" s="131">
        <v>11</v>
      </c>
      <c r="C16" s="146" t="s">
        <v>20</v>
      </c>
      <c r="D16" s="132">
        <v>24</v>
      </c>
      <c r="E16" s="132">
        <v>19</v>
      </c>
      <c r="F16" s="132">
        <v>43</v>
      </c>
      <c r="G16" s="132">
        <v>667</v>
      </c>
      <c r="H16" s="132">
        <v>0</v>
      </c>
      <c r="I16" s="132">
        <v>667</v>
      </c>
      <c r="J16" s="158"/>
      <c r="K16" s="95"/>
      <c r="L16" s="95"/>
      <c r="M16" s="94"/>
      <c r="N16" s="29"/>
      <c r="O16" s="29"/>
      <c r="P16" s="29"/>
    </row>
    <row r="17" spans="1:16" ht="15" customHeight="1" thickBot="1">
      <c r="A17" s="130">
        <v>12</v>
      </c>
      <c r="B17" s="131">
        <v>12</v>
      </c>
      <c r="C17" s="146" t="s">
        <v>35</v>
      </c>
      <c r="D17" s="132">
        <v>5</v>
      </c>
      <c r="E17" s="132">
        <v>62</v>
      </c>
      <c r="F17" s="132">
        <v>67</v>
      </c>
      <c r="G17" s="132">
        <v>335</v>
      </c>
      <c r="H17" s="132">
        <v>314</v>
      </c>
      <c r="I17" s="132">
        <v>649</v>
      </c>
      <c r="J17" s="158"/>
      <c r="K17" s="95"/>
      <c r="L17" s="95"/>
      <c r="M17" s="94"/>
      <c r="N17" s="29"/>
      <c r="O17" s="29"/>
      <c r="P17" s="29"/>
    </row>
    <row r="18" spans="1:16" ht="15" customHeight="1" thickBot="1">
      <c r="A18" s="130">
        <v>13</v>
      </c>
      <c r="B18" s="131">
        <v>13</v>
      </c>
      <c r="C18" s="146" t="s">
        <v>32</v>
      </c>
      <c r="D18" s="132">
        <v>6</v>
      </c>
      <c r="E18" s="132">
        <v>46</v>
      </c>
      <c r="F18" s="132">
        <v>52</v>
      </c>
      <c r="G18" s="132">
        <v>382</v>
      </c>
      <c r="H18" s="132">
        <v>328</v>
      </c>
      <c r="I18" s="132">
        <v>710</v>
      </c>
      <c r="J18" s="158"/>
      <c r="K18" s="95"/>
      <c r="L18" s="95"/>
      <c r="M18" s="94"/>
      <c r="N18" s="29"/>
      <c r="O18" s="29"/>
      <c r="P18" s="29"/>
    </row>
    <row r="19" spans="1:16" ht="15" customHeight="1" thickBot="1">
      <c r="A19" s="130">
        <v>14</v>
      </c>
      <c r="B19" s="131">
        <v>14</v>
      </c>
      <c r="C19" s="146" t="s">
        <v>36</v>
      </c>
      <c r="D19" s="132">
        <v>9</v>
      </c>
      <c r="E19" s="132">
        <v>23</v>
      </c>
      <c r="F19" s="132">
        <v>32</v>
      </c>
      <c r="G19" s="132">
        <v>253</v>
      </c>
      <c r="H19" s="132">
        <v>310</v>
      </c>
      <c r="I19" s="132">
        <v>563</v>
      </c>
      <c r="J19" s="158"/>
      <c r="K19" s="94"/>
      <c r="L19" s="94"/>
      <c r="M19" s="94"/>
      <c r="N19" s="29"/>
      <c r="O19" s="29"/>
      <c r="P19" s="29"/>
    </row>
    <row r="20" spans="1:16" ht="15" customHeight="1" thickBot="1">
      <c r="A20" s="130">
        <v>15</v>
      </c>
      <c r="B20" s="131">
        <v>15</v>
      </c>
      <c r="C20" s="146" t="s">
        <v>31</v>
      </c>
      <c r="D20" s="132">
        <v>5</v>
      </c>
      <c r="E20" s="132">
        <v>50</v>
      </c>
      <c r="F20" s="132">
        <v>55</v>
      </c>
      <c r="G20" s="132">
        <v>506</v>
      </c>
      <c r="H20" s="132">
        <v>515</v>
      </c>
      <c r="I20" s="132">
        <v>1021</v>
      </c>
      <c r="J20" s="158"/>
      <c r="K20" s="94"/>
      <c r="L20" s="94"/>
      <c r="M20" s="94"/>
      <c r="N20" s="29"/>
      <c r="O20" s="29"/>
      <c r="P20" s="29"/>
    </row>
    <row r="21" spans="1:16" ht="15" customHeight="1" thickBot="1">
      <c r="A21" s="130">
        <v>16</v>
      </c>
      <c r="B21" s="131">
        <v>16</v>
      </c>
      <c r="C21" s="146" t="s">
        <v>25</v>
      </c>
      <c r="D21" s="132">
        <v>14</v>
      </c>
      <c r="E21" s="132">
        <v>72</v>
      </c>
      <c r="F21" s="132">
        <v>86</v>
      </c>
      <c r="G21" s="132">
        <v>602</v>
      </c>
      <c r="H21" s="132">
        <v>666</v>
      </c>
      <c r="I21" s="132">
        <v>1268</v>
      </c>
      <c r="J21" s="158"/>
      <c r="K21" s="94"/>
      <c r="L21" s="94"/>
      <c r="M21" s="94"/>
      <c r="N21" s="29"/>
      <c r="O21" s="29"/>
      <c r="P21" s="29"/>
    </row>
    <row r="22" spans="1:16" ht="15" customHeight="1" thickBot="1">
      <c r="A22" s="130">
        <v>17</v>
      </c>
      <c r="B22" s="131">
        <v>17</v>
      </c>
      <c r="C22" s="146" t="s">
        <v>23</v>
      </c>
      <c r="D22" s="132">
        <v>8</v>
      </c>
      <c r="E22" s="132">
        <v>40</v>
      </c>
      <c r="F22" s="132">
        <v>48</v>
      </c>
      <c r="G22" s="132">
        <v>562</v>
      </c>
      <c r="H22" s="132">
        <v>152</v>
      </c>
      <c r="I22" s="132">
        <v>714</v>
      </c>
      <c r="J22" s="158"/>
      <c r="K22" s="94"/>
      <c r="L22" s="94"/>
      <c r="M22" s="94"/>
      <c r="N22" s="29"/>
      <c r="O22" s="29"/>
      <c r="P22" s="29"/>
    </row>
    <row r="23" spans="1:16" ht="15" customHeight="1" thickBot="1">
      <c r="A23" s="130">
        <v>18</v>
      </c>
      <c r="B23" s="131">
        <v>18</v>
      </c>
      <c r="C23" s="146" t="s">
        <v>28</v>
      </c>
      <c r="D23" s="132">
        <v>13</v>
      </c>
      <c r="E23" s="132">
        <v>39</v>
      </c>
      <c r="F23" s="132">
        <v>52</v>
      </c>
      <c r="G23" s="132">
        <v>0</v>
      </c>
      <c r="H23" s="132">
        <v>752</v>
      </c>
      <c r="I23" s="132">
        <v>752</v>
      </c>
      <c r="J23" s="158"/>
      <c r="K23" s="94"/>
      <c r="L23" s="94"/>
      <c r="M23" s="94"/>
      <c r="N23" s="29"/>
      <c r="O23" s="29"/>
      <c r="P23" s="29"/>
    </row>
    <row r="24" spans="1:16" ht="15" customHeight="1" thickBot="1">
      <c r="A24" s="130">
        <v>19</v>
      </c>
      <c r="B24" s="131">
        <v>19</v>
      </c>
      <c r="C24" s="146" t="s">
        <v>18</v>
      </c>
      <c r="D24" s="132">
        <v>16</v>
      </c>
      <c r="E24" s="132">
        <v>77</v>
      </c>
      <c r="F24" s="132">
        <v>93</v>
      </c>
      <c r="G24" s="132">
        <v>1083</v>
      </c>
      <c r="H24" s="132">
        <v>1088</v>
      </c>
      <c r="I24" s="132">
        <v>2171</v>
      </c>
      <c r="J24" s="158"/>
      <c r="K24" s="94"/>
      <c r="L24" s="94"/>
      <c r="M24" s="94"/>
      <c r="N24" s="29"/>
      <c r="O24" s="29"/>
      <c r="P24" s="29"/>
    </row>
    <row r="25" spans="1:16" ht="15" customHeight="1" thickBot="1">
      <c r="A25" s="130">
        <v>20</v>
      </c>
      <c r="B25" s="131">
        <v>20</v>
      </c>
      <c r="C25" s="146" t="s">
        <v>21</v>
      </c>
      <c r="D25" s="132">
        <v>19</v>
      </c>
      <c r="E25" s="132">
        <v>79</v>
      </c>
      <c r="F25" s="132">
        <v>98</v>
      </c>
      <c r="G25" s="132">
        <v>1048</v>
      </c>
      <c r="H25" s="132">
        <v>1011</v>
      </c>
      <c r="I25" s="132">
        <v>2059</v>
      </c>
      <c r="J25" s="158"/>
      <c r="K25" s="94"/>
      <c r="L25" s="94"/>
      <c r="M25" s="94"/>
      <c r="N25" s="29"/>
      <c r="O25" s="29"/>
      <c r="P25" s="29"/>
    </row>
    <row r="26" spans="1:16" ht="15" customHeight="1" thickBot="1">
      <c r="A26" s="130">
        <v>21</v>
      </c>
      <c r="B26" s="131">
        <v>21</v>
      </c>
      <c r="C26" s="146" t="s">
        <v>33</v>
      </c>
      <c r="D26" s="132">
        <v>7</v>
      </c>
      <c r="E26" s="132">
        <v>33</v>
      </c>
      <c r="F26" s="132">
        <v>40</v>
      </c>
      <c r="G26" s="132">
        <v>186</v>
      </c>
      <c r="H26" s="132">
        <v>272</v>
      </c>
      <c r="I26" s="132">
        <v>458</v>
      </c>
      <c r="J26" s="158"/>
      <c r="K26" s="94"/>
      <c r="L26" s="94"/>
      <c r="M26" s="94"/>
      <c r="N26" s="29"/>
      <c r="O26" s="29"/>
      <c r="P26" s="29"/>
    </row>
    <row r="27" spans="1:16" ht="15" customHeight="1" thickBot="1">
      <c r="A27" s="130">
        <v>22</v>
      </c>
      <c r="B27" s="131">
        <v>22</v>
      </c>
      <c r="C27" s="146" t="s">
        <v>34</v>
      </c>
      <c r="D27" s="132">
        <v>4</v>
      </c>
      <c r="E27" s="132">
        <v>34</v>
      </c>
      <c r="F27" s="132">
        <v>38</v>
      </c>
      <c r="G27" s="132">
        <v>190</v>
      </c>
      <c r="H27" s="132">
        <v>260</v>
      </c>
      <c r="I27" s="132">
        <v>450</v>
      </c>
      <c r="J27" s="158"/>
      <c r="K27" s="94"/>
      <c r="L27" s="94"/>
      <c r="M27" s="94"/>
      <c r="N27" s="29"/>
      <c r="O27" s="29"/>
      <c r="P27" s="29"/>
    </row>
    <row r="28" spans="1:16" ht="15" customHeight="1" thickBot="1">
      <c r="A28" s="147"/>
      <c r="B28" s="148"/>
      <c r="C28" s="145"/>
      <c r="D28" s="149">
        <f t="shared" ref="D28:E28" si="1">SUM(D6:D27)</f>
        <v>266</v>
      </c>
      <c r="E28" s="149">
        <f t="shared" si="1"/>
        <v>1223</v>
      </c>
      <c r="F28" s="149">
        <f>SUM(F6:F27)</f>
        <v>1489</v>
      </c>
      <c r="G28" s="149">
        <f t="shared" ref="G28:I28" si="2">SUM(G6:G27)</f>
        <v>13248</v>
      </c>
      <c r="H28" s="149">
        <f t="shared" si="2"/>
        <v>13424</v>
      </c>
      <c r="I28" s="149">
        <f t="shared" si="2"/>
        <v>26672</v>
      </c>
      <c r="K28" s="161"/>
      <c r="L28" s="161"/>
      <c r="M28" s="162"/>
      <c r="N28" s="161"/>
      <c r="O28" s="161"/>
      <c r="P28" s="161"/>
    </row>
    <row r="29" spans="1:16" ht="15" customHeight="1" thickBot="1">
      <c r="A29" s="223" t="s">
        <v>457</v>
      </c>
      <c r="B29" s="224"/>
      <c r="C29" s="224"/>
      <c r="D29" s="224"/>
      <c r="E29" s="224"/>
      <c r="F29" s="224"/>
      <c r="G29" s="224"/>
      <c r="H29" s="224"/>
      <c r="I29" s="225"/>
    </row>
    <row r="30" spans="1:16" ht="15" customHeight="1" thickBot="1">
      <c r="A30" s="215" t="s">
        <v>1</v>
      </c>
      <c r="B30" s="216"/>
      <c r="C30" s="219" t="s">
        <v>247</v>
      </c>
      <c r="D30" s="221" t="s">
        <v>451</v>
      </c>
      <c r="E30" s="222"/>
      <c r="F30" s="128" t="s">
        <v>454</v>
      </c>
      <c r="G30" s="221" t="s">
        <v>455</v>
      </c>
      <c r="H30" s="222"/>
      <c r="I30" s="128" t="s">
        <v>454</v>
      </c>
    </row>
    <row r="31" spans="1:16" ht="15" customHeight="1" thickBot="1">
      <c r="A31" s="217"/>
      <c r="B31" s="218"/>
      <c r="C31" s="220"/>
      <c r="D31" s="128" t="s">
        <v>452</v>
      </c>
      <c r="E31" s="128" t="s">
        <v>453</v>
      </c>
      <c r="F31" s="128"/>
      <c r="G31" s="128" t="s">
        <v>452</v>
      </c>
      <c r="H31" s="128" t="s">
        <v>453</v>
      </c>
      <c r="I31" s="128"/>
    </row>
    <row r="32" spans="1:16" ht="15" customHeight="1" thickBot="1">
      <c r="A32" s="130">
        <v>23</v>
      </c>
      <c r="B32" s="131">
        <v>1</v>
      </c>
      <c r="C32" s="137" t="s">
        <v>195</v>
      </c>
      <c r="D32" s="133">
        <v>11</v>
      </c>
      <c r="E32" s="133">
        <v>27</v>
      </c>
      <c r="F32" s="132">
        <v>38</v>
      </c>
      <c r="G32" s="134">
        <v>0</v>
      </c>
      <c r="H32" s="134">
        <v>0</v>
      </c>
      <c r="I32" s="132">
        <v>0</v>
      </c>
    </row>
    <row r="33" spans="1:9" ht="15" customHeight="1" thickBot="1">
      <c r="A33" s="130">
        <v>24</v>
      </c>
      <c r="B33" s="131">
        <v>2</v>
      </c>
      <c r="C33" s="137" t="s">
        <v>458</v>
      </c>
      <c r="D33" s="132">
        <v>17</v>
      </c>
      <c r="E33" s="132">
        <v>31</v>
      </c>
      <c r="F33" s="132">
        <v>48</v>
      </c>
      <c r="G33" s="134">
        <v>0</v>
      </c>
      <c r="H33" s="134">
        <v>0</v>
      </c>
      <c r="I33" s="132">
        <v>0</v>
      </c>
    </row>
    <row r="34" spans="1:9" ht="15" customHeight="1" thickBot="1">
      <c r="A34" s="130">
        <v>25</v>
      </c>
      <c r="B34" s="131">
        <v>3</v>
      </c>
      <c r="C34" s="137" t="s">
        <v>276</v>
      </c>
      <c r="D34" s="132">
        <v>14</v>
      </c>
      <c r="E34" s="132">
        <v>32</v>
      </c>
      <c r="F34" s="132">
        <v>46</v>
      </c>
      <c r="G34" s="135">
        <v>425</v>
      </c>
      <c r="H34" s="134">
        <v>480</v>
      </c>
      <c r="I34" s="132">
        <v>905</v>
      </c>
    </row>
    <row r="35" spans="1:9" ht="15" customHeight="1" thickBot="1">
      <c r="A35" s="130">
        <v>26</v>
      </c>
      <c r="B35" s="131">
        <v>4</v>
      </c>
      <c r="C35" s="137" t="s">
        <v>273</v>
      </c>
      <c r="D35" s="136">
        <v>12</v>
      </c>
      <c r="E35" s="136">
        <v>24</v>
      </c>
      <c r="F35" s="132">
        <v>36</v>
      </c>
      <c r="G35" s="134">
        <v>364</v>
      </c>
      <c r="H35" s="134">
        <v>322</v>
      </c>
      <c r="I35" s="132">
        <v>686</v>
      </c>
    </row>
    <row r="36" spans="1:9" ht="15" customHeight="1" thickBot="1">
      <c r="A36" s="130">
        <v>27</v>
      </c>
      <c r="B36" s="131">
        <v>5</v>
      </c>
      <c r="C36" s="137" t="s">
        <v>197</v>
      </c>
      <c r="D36" s="132">
        <v>9</v>
      </c>
      <c r="E36" s="132">
        <v>5</v>
      </c>
      <c r="F36" s="132">
        <v>14</v>
      </c>
      <c r="G36" s="132">
        <v>220</v>
      </c>
      <c r="H36" s="132">
        <v>176</v>
      </c>
      <c r="I36" s="132">
        <v>396</v>
      </c>
    </row>
    <row r="37" spans="1:9" ht="15" customHeight="1" thickBot="1">
      <c r="A37" s="130">
        <v>28</v>
      </c>
      <c r="B37" s="131">
        <v>6</v>
      </c>
      <c r="C37" s="137" t="s">
        <v>272</v>
      </c>
      <c r="D37" s="136">
        <v>12</v>
      </c>
      <c r="E37" s="136">
        <v>13</v>
      </c>
      <c r="F37" s="132">
        <v>25</v>
      </c>
      <c r="G37" s="134">
        <v>155</v>
      </c>
      <c r="H37" s="134">
        <v>199</v>
      </c>
      <c r="I37" s="132">
        <v>354</v>
      </c>
    </row>
    <row r="38" spans="1:9" ht="15" customHeight="1" thickBot="1">
      <c r="A38" s="147"/>
      <c r="B38" s="148"/>
      <c r="C38" s="153"/>
      <c r="D38" s="150">
        <f t="shared" ref="D38:I38" si="3">SUM(D32:D37)</f>
        <v>75</v>
      </c>
      <c r="E38" s="150">
        <f t="shared" si="3"/>
        <v>132</v>
      </c>
      <c r="F38" s="149">
        <f t="shared" si="3"/>
        <v>207</v>
      </c>
      <c r="G38" s="151">
        <f t="shared" si="3"/>
        <v>1164</v>
      </c>
      <c r="H38" s="151">
        <f t="shared" si="3"/>
        <v>1177</v>
      </c>
      <c r="I38" s="132">
        <f t="shared" si="3"/>
        <v>2341</v>
      </c>
    </row>
    <row r="39" spans="1:9" ht="15" customHeight="1" thickBot="1">
      <c r="A39" s="223" t="s">
        <v>459</v>
      </c>
      <c r="B39" s="224"/>
      <c r="C39" s="224"/>
      <c r="D39" s="224"/>
      <c r="E39" s="224"/>
      <c r="F39" s="224"/>
      <c r="G39" s="224"/>
      <c r="H39" s="224"/>
      <c r="I39" s="225"/>
    </row>
    <row r="40" spans="1:9" ht="15" customHeight="1" thickBot="1">
      <c r="A40" s="215" t="s">
        <v>1</v>
      </c>
      <c r="B40" s="216"/>
      <c r="C40" s="219" t="s">
        <v>247</v>
      </c>
      <c r="D40" s="221" t="s">
        <v>451</v>
      </c>
      <c r="E40" s="222"/>
      <c r="F40" s="128" t="s">
        <v>454</v>
      </c>
      <c r="G40" s="221" t="s">
        <v>455</v>
      </c>
      <c r="H40" s="222"/>
      <c r="I40" s="128" t="s">
        <v>454</v>
      </c>
    </row>
    <row r="41" spans="1:9" ht="15" customHeight="1" thickBot="1">
      <c r="A41" s="217"/>
      <c r="B41" s="218"/>
      <c r="C41" s="220"/>
      <c r="D41" s="128" t="s">
        <v>452</v>
      </c>
      <c r="E41" s="128" t="s">
        <v>453</v>
      </c>
      <c r="F41" s="128"/>
      <c r="G41" s="128" t="s">
        <v>452</v>
      </c>
      <c r="H41" s="128" t="s">
        <v>453</v>
      </c>
      <c r="I41" s="128"/>
    </row>
    <row r="42" spans="1:9" ht="15" customHeight="1" thickBot="1">
      <c r="A42" s="130">
        <v>29</v>
      </c>
      <c r="B42" s="131">
        <v>1</v>
      </c>
      <c r="C42" s="146" t="s">
        <v>114</v>
      </c>
      <c r="D42" s="132">
        <v>11</v>
      </c>
      <c r="E42" s="132">
        <v>18</v>
      </c>
      <c r="F42" s="132">
        <v>29</v>
      </c>
      <c r="G42" s="133">
        <v>1274</v>
      </c>
      <c r="H42" s="133">
        <v>1241</v>
      </c>
      <c r="I42" s="132">
        <v>2515</v>
      </c>
    </row>
    <row r="43" spans="1:9" ht="15" customHeight="1" thickBot="1">
      <c r="A43" s="130">
        <v>30</v>
      </c>
      <c r="B43" s="131">
        <v>2</v>
      </c>
      <c r="C43" s="146" t="s">
        <v>109</v>
      </c>
      <c r="D43" s="132">
        <v>12</v>
      </c>
      <c r="E43" s="132">
        <v>25</v>
      </c>
      <c r="F43" s="132">
        <v>37</v>
      </c>
      <c r="G43" s="133">
        <v>1363</v>
      </c>
      <c r="H43" s="133">
        <v>1570</v>
      </c>
      <c r="I43" s="132">
        <v>2933</v>
      </c>
    </row>
    <row r="44" spans="1:9" ht="15" customHeight="1" thickBot="1">
      <c r="A44" s="130">
        <v>31</v>
      </c>
      <c r="B44" s="131">
        <v>3</v>
      </c>
      <c r="C44" s="146" t="s">
        <v>118</v>
      </c>
      <c r="D44" s="132">
        <v>14</v>
      </c>
      <c r="E44" s="132">
        <v>9</v>
      </c>
      <c r="F44" s="132">
        <v>23</v>
      </c>
      <c r="G44" s="133">
        <v>1551</v>
      </c>
      <c r="H44" s="133">
        <v>1452</v>
      </c>
      <c r="I44" s="132">
        <v>3003</v>
      </c>
    </row>
    <row r="45" spans="1:9" ht="15" customHeight="1" thickBot="1">
      <c r="A45" s="130">
        <v>32</v>
      </c>
      <c r="B45" s="131">
        <v>4</v>
      </c>
      <c r="C45" s="146" t="s">
        <v>460</v>
      </c>
      <c r="D45" s="132">
        <v>13</v>
      </c>
      <c r="E45" s="132">
        <v>11</v>
      </c>
      <c r="F45" s="132">
        <v>24</v>
      </c>
      <c r="G45" s="133">
        <v>1732</v>
      </c>
      <c r="H45" s="133">
        <v>1368</v>
      </c>
      <c r="I45" s="132">
        <v>3100</v>
      </c>
    </row>
    <row r="46" spans="1:9" ht="15" customHeight="1" thickBot="1">
      <c r="A46" s="130">
        <v>33</v>
      </c>
      <c r="B46" s="131">
        <v>5</v>
      </c>
      <c r="C46" s="146" t="s">
        <v>116</v>
      </c>
      <c r="D46" s="132">
        <v>13</v>
      </c>
      <c r="E46" s="132">
        <v>5</v>
      </c>
      <c r="F46" s="132">
        <v>18</v>
      </c>
      <c r="G46" s="133">
        <v>797</v>
      </c>
      <c r="H46" s="133">
        <v>921</v>
      </c>
      <c r="I46" s="132">
        <v>1718</v>
      </c>
    </row>
    <row r="47" spans="1:9" ht="15" customHeight="1" thickBot="1">
      <c r="A47" s="130">
        <v>34</v>
      </c>
      <c r="B47" s="131">
        <v>6</v>
      </c>
      <c r="C47" s="146" t="s">
        <v>110</v>
      </c>
      <c r="D47" s="132">
        <v>19</v>
      </c>
      <c r="E47" s="132">
        <v>11</v>
      </c>
      <c r="F47" s="132">
        <v>30</v>
      </c>
      <c r="G47" s="133">
        <v>1529</v>
      </c>
      <c r="H47" s="133">
        <v>1488</v>
      </c>
      <c r="I47" s="132">
        <v>3017</v>
      </c>
    </row>
    <row r="48" spans="1:9" ht="15" customHeight="1" thickBot="1">
      <c r="A48" s="130">
        <v>35</v>
      </c>
      <c r="B48" s="131">
        <v>7</v>
      </c>
      <c r="C48" s="146" t="s">
        <v>115</v>
      </c>
      <c r="D48" s="132">
        <v>7</v>
      </c>
      <c r="E48" s="132">
        <v>13</v>
      </c>
      <c r="F48" s="132">
        <v>20</v>
      </c>
      <c r="G48" s="133">
        <v>511</v>
      </c>
      <c r="H48" s="133">
        <v>561</v>
      </c>
      <c r="I48" s="132">
        <v>1072</v>
      </c>
    </row>
    <row r="49" spans="1:9" ht="15" customHeight="1" thickBot="1">
      <c r="A49" s="130">
        <v>36</v>
      </c>
      <c r="B49" s="131">
        <v>8</v>
      </c>
      <c r="C49" s="146" t="s">
        <v>461</v>
      </c>
      <c r="D49" s="133">
        <v>13</v>
      </c>
      <c r="E49" s="133">
        <v>4</v>
      </c>
      <c r="F49" s="132">
        <v>17</v>
      </c>
      <c r="G49" s="133">
        <v>582</v>
      </c>
      <c r="H49" s="133">
        <v>627</v>
      </c>
      <c r="I49" s="132">
        <v>1209</v>
      </c>
    </row>
    <row r="50" spans="1:9" ht="15" customHeight="1" thickBot="1">
      <c r="A50" s="130">
        <v>37</v>
      </c>
      <c r="B50" s="131">
        <v>9</v>
      </c>
      <c r="C50" s="146" t="s">
        <v>108</v>
      </c>
      <c r="D50" s="136">
        <v>24</v>
      </c>
      <c r="E50" s="136">
        <v>21</v>
      </c>
      <c r="F50" s="132">
        <v>45</v>
      </c>
      <c r="G50" s="133">
        <v>92</v>
      </c>
      <c r="H50" s="133">
        <v>117</v>
      </c>
      <c r="I50" s="132">
        <v>209</v>
      </c>
    </row>
    <row r="51" spans="1:9" ht="15" customHeight="1" thickBot="1">
      <c r="A51" s="130">
        <v>38</v>
      </c>
      <c r="B51" s="131">
        <v>10</v>
      </c>
      <c r="C51" s="146" t="s">
        <v>113</v>
      </c>
      <c r="D51" s="136">
        <v>14</v>
      </c>
      <c r="E51" s="136">
        <v>16</v>
      </c>
      <c r="F51" s="132">
        <v>30</v>
      </c>
      <c r="G51" s="133">
        <v>6</v>
      </c>
      <c r="H51" s="133">
        <v>19</v>
      </c>
      <c r="I51" s="132">
        <v>25</v>
      </c>
    </row>
    <row r="52" spans="1:9" ht="15" customHeight="1" thickBot="1">
      <c r="A52" s="130">
        <v>39</v>
      </c>
      <c r="B52" s="131">
        <v>11</v>
      </c>
      <c r="C52" s="146" t="s">
        <v>112</v>
      </c>
      <c r="D52" s="132">
        <v>14</v>
      </c>
      <c r="E52" s="132">
        <v>15</v>
      </c>
      <c r="F52" s="132">
        <v>29</v>
      </c>
      <c r="G52" s="133">
        <v>752</v>
      </c>
      <c r="H52" s="133">
        <v>699</v>
      </c>
      <c r="I52" s="132">
        <v>1451</v>
      </c>
    </row>
    <row r="53" spans="1:9" ht="15" customHeight="1" thickBot="1">
      <c r="A53" s="147"/>
      <c r="B53" s="148"/>
      <c r="C53" s="145"/>
      <c r="D53" s="149">
        <f t="shared" ref="D53:I53" si="4">SUM(D42:D52)</f>
        <v>154</v>
      </c>
      <c r="E53" s="149">
        <f t="shared" si="4"/>
        <v>148</v>
      </c>
      <c r="F53" s="149">
        <f t="shared" si="4"/>
        <v>302</v>
      </c>
      <c r="G53" s="152">
        <f t="shared" si="4"/>
        <v>10189</v>
      </c>
      <c r="H53" s="152">
        <f t="shared" si="4"/>
        <v>10063</v>
      </c>
      <c r="I53" s="132">
        <f t="shared" si="4"/>
        <v>20252</v>
      </c>
    </row>
    <row r="54" spans="1:9" ht="15" customHeight="1" thickBot="1">
      <c r="A54" s="223" t="s">
        <v>462</v>
      </c>
      <c r="B54" s="224"/>
      <c r="C54" s="224"/>
      <c r="D54" s="224"/>
      <c r="E54" s="224"/>
      <c r="F54" s="224"/>
      <c r="G54" s="224"/>
      <c r="H54" s="224"/>
      <c r="I54" s="225"/>
    </row>
    <row r="55" spans="1:9" ht="15" customHeight="1" thickBot="1">
      <c r="A55" s="215" t="s">
        <v>1</v>
      </c>
      <c r="B55" s="216"/>
      <c r="C55" s="219" t="s">
        <v>247</v>
      </c>
      <c r="D55" s="221" t="s">
        <v>451</v>
      </c>
      <c r="E55" s="222"/>
      <c r="F55" s="128" t="s">
        <v>454</v>
      </c>
      <c r="G55" s="221" t="s">
        <v>455</v>
      </c>
      <c r="H55" s="222"/>
      <c r="I55" s="128" t="s">
        <v>454</v>
      </c>
    </row>
    <row r="56" spans="1:9" ht="15" customHeight="1" thickBot="1">
      <c r="A56" s="217"/>
      <c r="B56" s="218"/>
      <c r="C56" s="220"/>
      <c r="D56" s="128" t="s">
        <v>452</v>
      </c>
      <c r="E56" s="128" t="s">
        <v>453</v>
      </c>
      <c r="F56" s="128"/>
      <c r="G56" s="128" t="s">
        <v>452</v>
      </c>
      <c r="H56" s="128" t="s">
        <v>453</v>
      </c>
      <c r="I56" s="128"/>
    </row>
    <row r="57" spans="1:9" ht="15" customHeight="1" thickBot="1">
      <c r="A57" s="130">
        <v>40</v>
      </c>
      <c r="B57" s="131">
        <v>1</v>
      </c>
      <c r="C57" s="137" t="s">
        <v>298</v>
      </c>
      <c r="D57" s="132">
        <v>17</v>
      </c>
      <c r="E57" s="132">
        <v>35</v>
      </c>
      <c r="F57" s="132">
        <v>52</v>
      </c>
      <c r="G57" s="133">
        <v>555</v>
      </c>
      <c r="H57" s="133">
        <v>533</v>
      </c>
      <c r="I57" s="132">
        <v>1088</v>
      </c>
    </row>
    <row r="58" spans="1:9" ht="15" customHeight="1" thickBot="1">
      <c r="A58" s="130">
        <v>41</v>
      </c>
      <c r="B58" s="131">
        <v>2</v>
      </c>
      <c r="C58" s="137" t="s">
        <v>290</v>
      </c>
      <c r="D58" s="132">
        <v>16</v>
      </c>
      <c r="E58" s="132">
        <v>47</v>
      </c>
      <c r="F58" s="132">
        <v>63</v>
      </c>
      <c r="G58" s="133">
        <v>677</v>
      </c>
      <c r="H58" s="133">
        <v>607</v>
      </c>
      <c r="I58" s="132">
        <v>1284</v>
      </c>
    </row>
    <row r="59" spans="1:9" ht="15" customHeight="1" thickBot="1">
      <c r="A59" s="130">
        <v>42</v>
      </c>
      <c r="B59" s="131">
        <v>3</v>
      </c>
      <c r="C59" s="137" t="s">
        <v>64</v>
      </c>
      <c r="D59" s="132">
        <v>16</v>
      </c>
      <c r="E59" s="132">
        <v>53</v>
      </c>
      <c r="F59" s="132">
        <v>69</v>
      </c>
      <c r="G59" s="133">
        <v>906</v>
      </c>
      <c r="H59" s="133">
        <v>926</v>
      </c>
      <c r="I59" s="132">
        <v>1832</v>
      </c>
    </row>
    <row r="60" spans="1:9" ht="15" customHeight="1" thickBot="1">
      <c r="A60" s="130">
        <v>43</v>
      </c>
      <c r="B60" s="131">
        <v>4</v>
      </c>
      <c r="C60" s="137" t="s">
        <v>291</v>
      </c>
      <c r="D60" s="132">
        <v>17</v>
      </c>
      <c r="E60" s="136">
        <v>25</v>
      </c>
      <c r="F60" s="132">
        <v>42</v>
      </c>
      <c r="G60" s="133">
        <v>727</v>
      </c>
      <c r="H60" s="133">
        <v>825</v>
      </c>
      <c r="I60" s="132">
        <v>1552</v>
      </c>
    </row>
    <row r="61" spans="1:9" ht="15" customHeight="1" thickBot="1">
      <c r="A61" s="130">
        <v>44</v>
      </c>
      <c r="B61" s="131">
        <v>5</v>
      </c>
      <c r="C61" s="137" t="s">
        <v>292</v>
      </c>
      <c r="D61" s="132">
        <v>14</v>
      </c>
      <c r="E61" s="132">
        <v>23</v>
      </c>
      <c r="F61" s="132">
        <v>37</v>
      </c>
      <c r="G61" s="133">
        <v>701</v>
      </c>
      <c r="H61" s="133">
        <v>212</v>
      </c>
      <c r="I61" s="132">
        <v>913</v>
      </c>
    </row>
    <row r="62" spans="1:9" ht="15" customHeight="1" thickBot="1">
      <c r="A62" s="130">
        <v>45</v>
      </c>
      <c r="B62" s="131">
        <v>6</v>
      </c>
      <c r="C62" s="137" t="s">
        <v>293</v>
      </c>
      <c r="D62" s="136">
        <v>17</v>
      </c>
      <c r="E62" s="136">
        <v>18</v>
      </c>
      <c r="F62" s="132">
        <v>35</v>
      </c>
      <c r="G62" s="133">
        <v>4</v>
      </c>
      <c r="H62" s="133">
        <v>303</v>
      </c>
      <c r="I62" s="132">
        <v>307</v>
      </c>
    </row>
    <row r="63" spans="1:9" ht="15" customHeight="1" thickBot="1">
      <c r="A63" s="130">
        <v>46</v>
      </c>
      <c r="B63" s="131">
        <v>7</v>
      </c>
      <c r="C63" s="137" t="s">
        <v>294</v>
      </c>
      <c r="D63" s="133">
        <v>17</v>
      </c>
      <c r="E63" s="133">
        <v>31</v>
      </c>
      <c r="F63" s="132">
        <v>48</v>
      </c>
      <c r="G63" s="133">
        <v>1161</v>
      </c>
      <c r="H63" s="133">
        <v>1189</v>
      </c>
      <c r="I63" s="132">
        <v>2350</v>
      </c>
    </row>
    <row r="64" spans="1:9" ht="15" customHeight="1" thickBot="1">
      <c r="A64" s="130">
        <v>47</v>
      </c>
      <c r="B64" s="131">
        <v>8</v>
      </c>
      <c r="C64" s="137" t="s">
        <v>295</v>
      </c>
      <c r="D64" s="132">
        <v>22</v>
      </c>
      <c r="E64" s="132">
        <v>24</v>
      </c>
      <c r="F64" s="132">
        <v>46</v>
      </c>
      <c r="G64" s="133">
        <v>375</v>
      </c>
      <c r="H64" s="133">
        <v>551</v>
      </c>
      <c r="I64" s="132">
        <v>926</v>
      </c>
    </row>
    <row r="65" spans="1:9" ht="15" customHeight="1" thickBot="1">
      <c r="A65" s="130">
        <v>48</v>
      </c>
      <c r="B65" s="131">
        <v>9</v>
      </c>
      <c r="C65" s="137" t="s">
        <v>464</v>
      </c>
      <c r="D65" s="132">
        <v>16</v>
      </c>
      <c r="E65" s="132">
        <v>38</v>
      </c>
      <c r="F65" s="132">
        <v>54</v>
      </c>
      <c r="G65" s="133">
        <v>380</v>
      </c>
      <c r="H65" s="133">
        <v>525</v>
      </c>
      <c r="I65" s="132">
        <v>905</v>
      </c>
    </row>
    <row r="66" spans="1:9" ht="15" customHeight="1" thickBot="1">
      <c r="A66" s="130">
        <v>49</v>
      </c>
      <c r="B66" s="131">
        <v>10</v>
      </c>
      <c r="C66" s="137" t="s">
        <v>463</v>
      </c>
      <c r="D66" s="132">
        <v>10</v>
      </c>
      <c r="E66" s="132">
        <v>12</v>
      </c>
      <c r="F66" s="132">
        <v>22</v>
      </c>
      <c r="G66" s="133">
        <v>0</v>
      </c>
      <c r="H66" s="133">
        <v>0</v>
      </c>
      <c r="I66" s="132">
        <v>0</v>
      </c>
    </row>
    <row r="67" spans="1:9" ht="15" customHeight="1" thickBot="1">
      <c r="A67" s="147"/>
      <c r="B67" s="148"/>
      <c r="C67" s="153"/>
      <c r="D67" s="149">
        <f t="shared" ref="D67:I67" si="5">SUM(D57:D66)</f>
        <v>162</v>
      </c>
      <c r="E67" s="149">
        <f t="shared" si="5"/>
        <v>306</v>
      </c>
      <c r="F67" s="149">
        <f t="shared" si="5"/>
        <v>468</v>
      </c>
      <c r="G67" s="152">
        <f t="shared" si="5"/>
        <v>5486</v>
      </c>
      <c r="H67" s="152">
        <f t="shared" si="5"/>
        <v>5671</v>
      </c>
      <c r="I67" s="132">
        <f t="shared" si="5"/>
        <v>11157</v>
      </c>
    </row>
    <row r="68" spans="1:9" ht="15" customHeight="1" thickBot="1">
      <c r="A68" s="223" t="s">
        <v>465</v>
      </c>
      <c r="B68" s="224"/>
      <c r="C68" s="224"/>
      <c r="D68" s="224"/>
      <c r="E68" s="224"/>
      <c r="F68" s="224"/>
      <c r="G68" s="224"/>
      <c r="H68" s="224"/>
      <c r="I68" s="225"/>
    </row>
    <row r="69" spans="1:9" ht="15" customHeight="1" thickBot="1">
      <c r="A69" s="215" t="s">
        <v>1</v>
      </c>
      <c r="B69" s="216"/>
      <c r="C69" s="219" t="s">
        <v>247</v>
      </c>
      <c r="D69" s="221" t="s">
        <v>451</v>
      </c>
      <c r="E69" s="222"/>
      <c r="F69" s="128" t="s">
        <v>454</v>
      </c>
      <c r="G69" s="221" t="s">
        <v>455</v>
      </c>
      <c r="H69" s="222"/>
      <c r="I69" s="128" t="s">
        <v>454</v>
      </c>
    </row>
    <row r="70" spans="1:9" ht="15" customHeight="1" thickBot="1">
      <c r="A70" s="217"/>
      <c r="B70" s="218"/>
      <c r="C70" s="220"/>
      <c r="D70" s="128" t="s">
        <v>452</v>
      </c>
      <c r="E70" s="128" t="s">
        <v>453</v>
      </c>
      <c r="F70" s="128"/>
      <c r="G70" s="128" t="s">
        <v>452</v>
      </c>
      <c r="H70" s="128" t="s">
        <v>453</v>
      </c>
      <c r="I70" s="128"/>
    </row>
    <row r="71" spans="1:9" ht="15" customHeight="1" thickBot="1">
      <c r="A71" s="130">
        <v>50</v>
      </c>
      <c r="B71" s="131">
        <v>1</v>
      </c>
      <c r="C71" s="137" t="s">
        <v>398</v>
      </c>
      <c r="D71" s="134">
        <v>13</v>
      </c>
      <c r="E71" s="134">
        <v>13</v>
      </c>
      <c r="F71" s="132">
        <v>26</v>
      </c>
      <c r="G71" s="133">
        <v>346</v>
      </c>
      <c r="H71" s="133">
        <v>294</v>
      </c>
      <c r="I71" s="132">
        <v>640</v>
      </c>
    </row>
    <row r="72" spans="1:9" ht="15" customHeight="1" thickBot="1">
      <c r="A72" s="130">
        <v>51</v>
      </c>
      <c r="B72" s="131">
        <v>2</v>
      </c>
      <c r="C72" s="137" t="s">
        <v>399</v>
      </c>
      <c r="D72" s="134">
        <v>18</v>
      </c>
      <c r="E72" s="134">
        <v>18</v>
      </c>
      <c r="F72" s="132">
        <v>36</v>
      </c>
      <c r="G72" s="133">
        <v>278</v>
      </c>
      <c r="H72" s="133">
        <v>244</v>
      </c>
      <c r="I72" s="132">
        <v>522</v>
      </c>
    </row>
    <row r="73" spans="1:9" ht="15" customHeight="1" thickBot="1">
      <c r="A73" s="130">
        <v>52</v>
      </c>
      <c r="B73" s="131">
        <v>3</v>
      </c>
      <c r="C73" s="137" t="s">
        <v>400</v>
      </c>
      <c r="D73" s="134">
        <v>23</v>
      </c>
      <c r="E73" s="134">
        <v>39</v>
      </c>
      <c r="F73" s="132">
        <v>62</v>
      </c>
      <c r="G73" s="133">
        <v>4944</v>
      </c>
      <c r="H73" s="133">
        <v>4943</v>
      </c>
      <c r="I73" s="132">
        <v>9887</v>
      </c>
    </row>
    <row r="74" spans="1:9" ht="15" customHeight="1" thickBot="1">
      <c r="A74" s="130">
        <v>53</v>
      </c>
      <c r="B74" s="131">
        <v>4</v>
      </c>
      <c r="C74" s="137" t="s">
        <v>401</v>
      </c>
      <c r="D74" s="138">
        <v>12</v>
      </c>
      <c r="E74" s="138">
        <v>32</v>
      </c>
      <c r="F74" s="132">
        <v>44</v>
      </c>
      <c r="G74" s="133">
        <v>199</v>
      </c>
      <c r="H74" s="133">
        <v>234</v>
      </c>
      <c r="I74" s="132">
        <v>433</v>
      </c>
    </row>
    <row r="75" spans="1:9" ht="15" customHeight="1" thickBot="1">
      <c r="A75" s="130">
        <v>54</v>
      </c>
      <c r="B75" s="131">
        <v>5</v>
      </c>
      <c r="C75" s="137" t="s">
        <v>409</v>
      </c>
      <c r="D75" s="138">
        <v>12</v>
      </c>
      <c r="E75" s="138">
        <v>13</v>
      </c>
      <c r="F75" s="132">
        <v>25</v>
      </c>
      <c r="G75" s="133">
        <v>460</v>
      </c>
      <c r="H75" s="133">
        <v>381</v>
      </c>
      <c r="I75" s="132">
        <v>841</v>
      </c>
    </row>
    <row r="76" spans="1:9" ht="15" customHeight="1" thickBot="1">
      <c r="A76" s="130">
        <v>55</v>
      </c>
      <c r="B76" s="131">
        <v>6</v>
      </c>
      <c r="C76" s="137" t="s">
        <v>402</v>
      </c>
      <c r="D76" s="138">
        <v>16</v>
      </c>
      <c r="E76" s="138">
        <v>17</v>
      </c>
      <c r="F76" s="132">
        <v>33</v>
      </c>
      <c r="G76" s="133">
        <v>170</v>
      </c>
      <c r="H76" s="133">
        <v>181</v>
      </c>
      <c r="I76" s="132">
        <v>351</v>
      </c>
    </row>
    <row r="77" spans="1:9" ht="15" customHeight="1" thickBot="1">
      <c r="A77" s="130">
        <v>56</v>
      </c>
      <c r="B77" s="131">
        <v>7</v>
      </c>
      <c r="C77" s="137" t="s">
        <v>468</v>
      </c>
      <c r="D77" s="138">
        <v>12</v>
      </c>
      <c r="E77" s="138">
        <v>16</v>
      </c>
      <c r="F77" s="132">
        <v>28</v>
      </c>
      <c r="G77" s="133">
        <v>579</v>
      </c>
      <c r="H77" s="133">
        <v>528</v>
      </c>
      <c r="I77" s="132">
        <v>1107</v>
      </c>
    </row>
    <row r="78" spans="1:9" ht="15" customHeight="1" thickBot="1">
      <c r="A78" s="130">
        <v>57</v>
      </c>
      <c r="B78" s="131">
        <v>8</v>
      </c>
      <c r="C78" s="137" t="s">
        <v>467</v>
      </c>
      <c r="D78" s="138">
        <v>10</v>
      </c>
      <c r="E78" s="138">
        <v>19</v>
      </c>
      <c r="F78" s="132">
        <v>29</v>
      </c>
      <c r="G78" s="133">
        <v>494</v>
      </c>
      <c r="H78" s="133">
        <v>514</v>
      </c>
      <c r="I78" s="132">
        <v>1008</v>
      </c>
    </row>
    <row r="79" spans="1:9" ht="15" customHeight="1" thickBot="1">
      <c r="A79" s="130">
        <v>58</v>
      </c>
      <c r="B79" s="131">
        <v>9</v>
      </c>
      <c r="C79" s="137" t="s">
        <v>405</v>
      </c>
      <c r="D79" s="138">
        <v>14</v>
      </c>
      <c r="E79" s="138">
        <v>14</v>
      </c>
      <c r="F79" s="132">
        <v>28</v>
      </c>
      <c r="G79" s="133">
        <v>228</v>
      </c>
      <c r="H79" s="133">
        <v>302</v>
      </c>
      <c r="I79" s="132">
        <v>530</v>
      </c>
    </row>
    <row r="80" spans="1:9" ht="15" customHeight="1" thickBot="1">
      <c r="A80" s="130">
        <v>59</v>
      </c>
      <c r="B80" s="131">
        <v>10</v>
      </c>
      <c r="C80" s="137" t="s">
        <v>406</v>
      </c>
      <c r="D80" s="138">
        <v>15</v>
      </c>
      <c r="E80" s="138">
        <v>10</v>
      </c>
      <c r="F80" s="132">
        <v>25</v>
      </c>
      <c r="G80" s="133">
        <v>141</v>
      </c>
      <c r="H80" s="133">
        <v>150</v>
      </c>
      <c r="I80" s="132">
        <v>291</v>
      </c>
    </row>
    <row r="81" spans="1:9" ht="15" customHeight="1" thickBot="1">
      <c r="A81" s="130">
        <v>60</v>
      </c>
      <c r="B81" s="131">
        <v>11</v>
      </c>
      <c r="C81" s="137" t="s">
        <v>407</v>
      </c>
      <c r="D81" s="138">
        <v>20</v>
      </c>
      <c r="E81" s="138">
        <v>7</v>
      </c>
      <c r="F81" s="132">
        <v>27</v>
      </c>
      <c r="G81" s="133">
        <v>589</v>
      </c>
      <c r="H81" s="133">
        <v>664</v>
      </c>
      <c r="I81" s="132">
        <v>1253</v>
      </c>
    </row>
    <row r="82" spans="1:9" ht="15" customHeight="1" thickBot="1">
      <c r="A82" s="130">
        <v>61</v>
      </c>
      <c r="B82" s="131">
        <v>12</v>
      </c>
      <c r="C82" s="137" t="s">
        <v>466</v>
      </c>
      <c r="D82" s="138">
        <v>16</v>
      </c>
      <c r="E82" s="138">
        <v>8</v>
      </c>
      <c r="F82" s="132">
        <v>24</v>
      </c>
      <c r="G82" s="133">
        <v>2860</v>
      </c>
      <c r="H82" s="133">
        <v>2954</v>
      </c>
      <c r="I82" s="132">
        <v>5814</v>
      </c>
    </row>
    <row r="83" spans="1:9" ht="15" customHeight="1" thickBot="1">
      <c r="A83" s="130">
        <v>62</v>
      </c>
      <c r="B83" s="131">
        <v>13</v>
      </c>
      <c r="C83" s="137" t="s">
        <v>410</v>
      </c>
      <c r="D83" s="138">
        <v>14</v>
      </c>
      <c r="E83" s="138">
        <v>16</v>
      </c>
      <c r="F83" s="132">
        <v>30</v>
      </c>
      <c r="G83" s="133">
        <v>282</v>
      </c>
      <c r="H83" s="133">
        <v>246</v>
      </c>
      <c r="I83" s="132">
        <v>528</v>
      </c>
    </row>
    <row r="84" spans="1:9" ht="15" customHeight="1" thickBot="1">
      <c r="A84" s="147"/>
      <c r="B84" s="148"/>
      <c r="C84" s="153"/>
      <c r="D84" s="154">
        <f t="shared" ref="D84:I84" si="6">SUM(D71:D83)</f>
        <v>195</v>
      </c>
      <c r="E84" s="154">
        <f t="shared" si="6"/>
        <v>222</v>
      </c>
      <c r="F84" s="149">
        <f t="shared" si="6"/>
        <v>417</v>
      </c>
      <c r="G84" s="152">
        <f t="shared" si="6"/>
        <v>11570</v>
      </c>
      <c r="H84" s="152">
        <f t="shared" si="6"/>
        <v>11635</v>
      </c>
      <c r="I84" s="132">
        <f t="shared" si="6"/>
        <v>23205</v>
      </c>
    </row>
    <row r="85" spans="1:9" ht="15" customHeight="1" thickBot="1">
      <c r="A85" s="223" t="s">
        <v>469</v>
      </c>
      <c r="B85" s="224"/>
      <c r="C85" s="224"/>
      <c r="D85" s="224"/>
      <c r="E85" s="224"/>
      <c r="F85" s="224"/>
      <c r="G85" s="224"/>
      <c r="H85" s="224"/>
      <c r="I85" s="225"/>
    </row>
    <row r="86" spans="1:9" ht="15" customHeight="1" thickBot="1">
      <c r="A86" s="215" t="s">
        <v>1</v>
      </c>
      <c r="B86" s="216"/>
      <c r="C86" s="219" t="s">
        <v>247</v>
      </c>
      <c r="D86" s="221" t="s">
        <v>451</v>
      </c>
      <c r="E86" s="222"/>
      <c r="F86" s="128" t="s">
        <v>454</v>
      </c>
      <c r="G86" s="221" t="s">
        <v>455</v>
      </c>
      <c r="H86" s="222"/>
      <c r="I86" s="128" t="s">
        <v>454</v>
      </c>
    </row>
    <row r="87" spans="1:9" ht="15" customHeight="1" thickBot="1">
      <c r="A87" s="217"/>
      <c r="B87" s="218"/>
      <c r="C87" s="220"/>
      <c r="D87" s="128" t="s">
        <v>452</v>
      </c>
      <c r="E87" s="128" t="s">
        <v>453</v>
      </c>
      <c r="F87" s="128"/>
      <c r="G87" s="128" t="s">
        <v>452</v>
      </c>
      <c r="H87" s="128" t="s">
        <v>453</v>
      </c>
      <c r="I87" s="128"/>
    </row>
    <row r="88" spans="1:9" ht="15" customHeight="1" thickBot="1">
      <c r="A88" s="130">
        <v>63</v>
      </c>
      <c r="B88" s="131">
        <v>1</v>
      </c>
      <c r="C88" s="137" t="s">
        <v>411</v>
      </c>
      <c r="D88" s="138">
        <v>12</v>
      </c>
      <c r="E88" s="138">
        <v>6</v>
      </c>
      <c r="F88" s="132">
        <v>18</v>
      </c>
      <c r="G88" s="133">
        <v>312</v>
      </c>
      <c r="H88" s="133">
        <v>257</v>
      </c>
      <c r="I88" s="132">
        <v>569</v>
      </c>
    </row>
    <row r="89" spans="1:9" ht="15" customHeight="1" thickBot="1">
      <c r="A89" s="130">
        <v>64</v>
      </c>
      <c r="B89" s="131">
        <v>2</v>
      </c>
      <c r="C89" s="137" t="s">
        <v>412</v>
      </c>
      <c r="D89" s="138">
        <v>11</v>
      </c>
      <c r="E89" s="138">
        <v>22</v>
      </c>
      <c r="F89" s="132">
        <v>33</v>
      </c>
      <c r="G89" s="133">
        <v>177</v>
      </c>
      <c r="H89" s="133">
        <v>148</v>
      </c>
      <c r="I89" s="132">
        <v>325</v>
      </c>
    </row>
    <row r="90" spans="1:9" ht="15" customHeight="1" thickBot="1">
      <c r="A90" s="130">
        <v>65</v>
      </c>
      <c r="B90" s="131">
        <v>3</v>
      </c>
      <c r="C90" s="137" t="s">
        <v>415</v>
      </c>
      <c r="D90" s="138">
        <v>18</v>
      </c>
      <c r="E90" s="138">
        <v>15</v>
      </c>
      <c r="F90" s="132">
        <v>33</v>
      </c>
      <c r="G90" s="133">
        <v>128</v>
      </c>
      <c r="H90" s="133">
        <v>84</v>
      </c>
      <c r="I90" s="132">
        <v>212</v>
      </c>
    </row>
    <row r="91" spans="1:9" ht="15" customHeight="1" thickBot="1">
      <c r="A91" s="130">
        <v>66</v>
      </c>
      <c r="B91" s="131">
        <v>4</v>
      </c>
      <c r="C91" s="137" t="s">
        <v>470</v>
      </c>
      <c r="D91" s="138">
        <v>6</v>
      </c>
      <c r="E91" s="138">
        <v>4</v>
      </c>
      <c r="F91" s="132">
        <v>10</v>
      </c>
      <c r="G91" s="132">
        <v>94</v>
      </c>
      <c r="H91" s="132">
        <v>86</v>
      </c>
      <c r="I91" s="132">
        <v>180</v>
      </c>
    </row>
    <row r="92" spans="1:9" ht="15" customHeight="1" thickBot="1">
      <c r="A92" s="130">
        <v>67</v>
      </c>
      <c r="B92" s="131">
        <v>5</v>
      </c>
      <c r="C92" s="137" t="s">
        <v>413</v>
      </c>
      <c r="D92" s="138">
        <v>28</v>
      </c>
      <c r="E92" s="138">
        <v>17</v>
      </c>
      <c r="F92" s="132">
        <v>45</v>
      </c>
      <c r="G92" s="133">
        <v>432</v>
      </c>
      <c r="H92" s="133">
        <v>387</v>
      </c>
      <c r="I92" s="132">
        <v>819</v>
      </c>
    </row>
    <row r="93" spans="1:9" ht="15" customHeight="1" thickBot="1">
      <c r="A93" s="130">
        <v>68</v>
      </c>
      <c r="B93" s="131">
        <v>6</v>
      </c>
      <c r="C93" s="137" t="s">
        <v>414</v>
      </c>
      <c r="D93" s="138">
        <v>12</v>
      </c>
      <c r="E93" s="138">
        <v>19</v>
      </c>
      <c r="F93" s="132">
        <v>31</v>
      </c>
      <c r="G93" s="133">
        <v>668</v>
      </c>
      <c r="H93" s="133">
        <v>558</v>
      </c>
      <c r="I93" s="132">
        <v>1226</v>
      </c>
    </row>
    <row r="94" spans="1:9" ht="15" customHeight="1" thickBot="1">
      <c r="A94" s="147"/>
      <c r="B94" s="148"/>
      <c r="C94" s="153"/>
      <c r="D94" s="154">
        <f t="shared" ref="D94:I94" si="7">SUM(D88:D93)</f>
        <v>87</v>
      </c>
      <c r="E94" s="154">
        <f t="shared" si="7"/>
        <v>83</v>
      </c>
      <c r="F94" s="149">
        <f t="shared" si="7"/>
        <v>170</v>
      </c>
      <c r="G94" s="152">
        <f t="shared" si="7"/>
        <v>1811</v>
      </c>
      <c r="H94" s="152">
        <f t="shared" si="7"/>
        <v>1520</v>
      </c>
      <c r="I94" s="132">
        <f t="shared" si="7"/>
        <v>3331</v>
      </c>
    </row>
    <row r="95" spans="1:9" ht="15" customHeight="1" thickBot="1">
      <c r="A95" s="223" t="s">
        <v>474</v>
      </c>
      <c r="B95" s="224"/>
      <c r="C95" s="224"/>
      <c r="D95" s="224"/>
      <c r="E95" s="224"/>
      <c r="F95" s="224"/>
      <c r="G95" s="224"/>
      <c r="H95" s="224"/>
      <c r="I95" s="225"/>
    </row>
    <row r="96" spans="1:9" ht="15" customHeight="1" thickBot="1">
      <c r="A96" s="215" t="s">
        <v>1</v>
      </c>
      <c r="B96" s="216"/>
      <c r="C96" s="219" t="s">
        <v>247</v>
      </c>
      <c r="D96" s="221" t="s">
        <v>451</v>
      </c>
      <c r="E96" s="222"/>
      <c r="F96" s="128" t="s">
        <v>454</v>
      </c>
      <c r="G96" s="221" t="s">
        <v>455</v>
      </c>
      <c r="H96" s="222"/>
      <c r="I96" s="128" t="s">
        <v>454</v>
      </c>
    </row>
    <row r="97" spans="1:9" ht="15" customHeight="1" thickBot="1">
      <c r="A97" s="217"/>
      <c r="B97" s="218"/>
      <c r="C97" s="220"/>
      <c r="D97" s="128" t="s">
        <v>452</v>
      </c>
      <c r="E97" s="128" t="s">
        <v>453</v>
      </c>
      <c r="F97" s="128"/>
      <c r="G97" s="128" t="s">
        <v>452</v>
      </c>
      <c r="H97" s="128" t="s">
        <v>453</v>
      </c>
      <c r="I97" s="128"/>
    </row>
    <row r="98" spans="1:9" ht="15" customHeight="1" thickBot="1">
      <c r="A98" s="130">
        <v>69</v>
      </c>
      <c r="B98" s="131">
        <v>1</v>
      </c>
      <c r="C98" s="137" t="s">
        <v>311</v>
      </c>
      <c r="D98" s="132">
        <v>18</v>
      </c>
      <c r="E98" s="132">
        <v>23</v>
      </c>
      <c r="F98" s="132">
        <v>41</v>
      </c>
      <c r="G98" s="133">
        <v>168</v>
      </c>
      <c r="H98" s="133">
        <v>223</v>
      </c>
      <c r="I98" s="132">
        <v>391</v>
      </c>
    </row>
    <row r="99" spans="1:9" ht="15" customHeight="1" thickBot="1">
      <c r="A99" s="130">
        <v>70</v>
      </c>
      <c r="B99" s="131">
        <v>2</v>
      </c>
      <c r="C99" s="137" t="s">
        <v>299</v>
      </c>
      <c r="D99" s="136">
        <v>16</v>
      </c>
      <c r="E99" s="136">
        <v>19</v>
      </c>
      <c r="F99" s="132">
        <v>35</v>
      </c>
      <c r="G99" s="133">
        <v>397</v>
      </c>
      <c r="H99" s="133">
        <v>321</v>
      </c>
      <c r="I99" s="132">
        <v>718</v>
      </c>
    </row>
    <row r="100" spans="1:9" ht="15" customHeight="1" thickBot="1">
      <c r="A100" s="130">
        <v>71</v>
      </c>
      <c r="B100" s="131">
        <v>3</v>
      </c>
      <c r="C100" s="137" t="s">
        <v>300</v>
      </c>
      <c r="D100" s="136">
        <v>11</v>
      </c>
      <c r="E100" s="136">
        <v>8</v>
      </c>
      <c r="F100" s="132">
        <v>19</v>
      </c>
      <c r="G100" s="133">
        <v>305</v>
      </c>
      <c r="H100" s="133">
        <v>327</v>
      </c>
      <c r="I100" s="132">
        <v>632</v>
      </c>
    </row>
    <row r="101" spans="1:9" ht="15" customHeight="1" thickBot="1">
      <c r="A101" s="130">
        <v>72</v>
      </c>
      <c r="B101" s="131">
        <v>4</v>
      </c>
      <c r="C101" s="137" t="s">
        <v>301</v>
      </c>
      <c r="D101" s="136">
        <v>12</v>
      </c>
      <c r="E101" s="136">
        <v>32</v>
      </c>
      <c r="F101" s="132">
        <v>44</v>
      </c>
      <c r="G101" s="133">
        <v>821</v>
      </c>
      <c r="H101" s="133">
        <v>886</v>
      </c>
      <c r="I101" s="132">
        <v>1707</v>
      </c>
    </row>
    <row r="102" spans="1:9" ht="15" customHeight="1" thickBot="1">
      <c r="A102" s="130">
        <v>73</v>
      </c>
      <c r="B102" s="131">
        <v>5</v>
      </c>
      <c r="C102" s="137" t="s">
        <v>303</v>
      </c>
      <c r="D102" s="136">
        <v>24</v>
      </c>
      <c r="E102" s="136">
        <v>29</v>
      </c>
      <c r="F102" s="132">
        <v>53</v>
      </c>
      <c r="G102" s="133">
        <v>504</v>
      </c>
      <c r="H102" s="133">
        <v>558</v>
      </c>
      <c r="I102" s="132">
        <v>1062</v>
      </c>
    </row>
    <row r="103" spans="1:9" ht="15" customHeight="1" thickBot="1">
      <c r="A103" s="130">
        <v>74</v>
      </c>
      <c r="B103" s="131">
        <v>6</v>
      </c>
      <c r="C103" s="137" t="s">
        <v>473</v>
      </c>
      <c r="D103" s="136">
        <v>25</v>
      </c>
      <c r="E103" s="136">
        <v>31</v>
      </c>
      <c r="F103" s="132">
        <v>56</v>
      </c>
      <c r="G103" s="133">
        <v>2195</v>
      </c>
      <c r="H103" s="133">
        <v>2315</v>
      </c>
      <c r="I103" s="132">
        <v>4510</v>
      </c>
    </row>
    <row r="104" spans="1:9" ht="15" customHeight="1" thickBot="1">
      <c r="A104" s="130">
        <v>75</v>
      </c>
      <c r="B104" s="131">
        <v>7</v>
      </c>
      <c r="C104" s="137" t="s">
        <v>309</v>
      </c>
      <c r="D104" s="136">
        <v>16</v>
      </c>
      <c r="E104" s="136">
        <v>20</v>
      </c>
      <c r="F104" s="132">
        <v>36</v>
      </c>
      <c r="G104" s="133">
        <v>259</v>
      </c>
      <c r="H104" s="133">
        <v>270</v>
      </c>
      <c r="I104" s="132">
        <v>529</v>
      </c>
    </row>
    <row r="105" spans="1:9" ht="15" customHeight="1" thickBot="1">
      <c r="A105" s="130">
        <v>76</v>
      </c>
      <c r="B105" s="131">
        <v>8</v>
      </c>
      <c r="C105" s="137" t="s">
        <v>304</v>
      </c>
      <c r="D105" s="136">
        <v>13</v>
      </c>
      <c r="E105" s="136">
        <v>7</v>
      </c>
      <c r="F105" s="132">
        <v>20</v>
      </c>
      <c r="G105" s="133">
        <v>131</v>
      </c>
      <c r="H105" s="133">
        <v>108</v>
      </c>
      <c r="I105" s="132">
        <v>239</v>
      </c>
    </row>
    <row r="106" spans="1:9" ht="15" customHeight="1" thickBot="1">
      <c r="A106" s="130">
        <v>77</v>
      </c>
      <c r="B106" s="131">
        <v>9</v>
      </c>
      <c r="C106" s="137" t="s">
        <v>305</v>
      </c>
      <c r="D106" s="136">
        <v>13</v>
      </c>
      <c r="E106" s="136">
        <v>13</v>
      </c>
      <c r="F106" s="132">
        <v>26</v>
      </c>
      <c r="G106" s="133">
        <v>537</v>
      </c>
      <c r="H106" s="133">
        <v>478</v>
      </c>
      <c r="I106" s="132">
        <v>1015</v>
      </c>
    </row>
    <row r="107" spans="1:9" ht="15" customHeight="1" thickBot="1">
      <c r="A107" s="130">
        <v>78</v>
      </c>
      <c r="B107" s="131">
        <v>10</v>
      </c>
      <c r="C107" s="137" t="s">
        <v>472</v>
      </c>
      <c r="D107" s="136">
        <v>15</v>
      </c>
      <c r="E107" s="136">
        <v>12</v>
      </c>
      <c r="F107" s="132">
        <v>27</v>
      </c>
      <c r="G107" s="133">
        <v>184</v>
      </c>
      <c r="H107" s="133">
        <v>149</v>
      </c>
      <c r="I107" s="132">
        <v>333</v>
      </c>
    </row>
    <row r="108" spans="1:9" ht="15" customHeight="1" thickBot="1">
      <c r="A108" s="130">
        <v>79</v>
      </c>
      <c r="B108" s="131">
        <v>11</v>
      </c>
      <c r="C108" s="137" t="s">
        <v>307</v>
      </c>
      <c r="D108" s="136">
        <v>13</v>
      </c>
      <c r="E108" s="136">
        <v>16</v>
      </c>
      <c r="F108" s="132">
        <v>29</v>
      </c>
      <c r="G108" s="133">
        <v>459</v>
      </c>
      <c r="H108" s="133">
        <v>500</v>
      </c>
      <c r="I108" s="132">
        <v>959</v>
      </c>
    </row>
    <row r="109" spans="1:9" ht="15" customHeight="1" thickBot="1">
      <c r="A109" s="130">
        <v>80</v>
      </c>
      <c r="B109" s="131">
        <v>12</v>
      </c>
      <c r="C109" s="137" t="s">
        <v>308</v>
      </c>
      <c r="D109" s="136">
        <v>10</v>
      </c>
      <c r="E109" s="136">
        <v>11</v>
      </c>
      <c r="F109" s="132">
        <v>21</v>
      </c>
      <c r="G109" s="133">
        <v>150</v>
      </c>
      <c r="H109" s="133">
        <v>154</v>
      </c>
      <c r="I109" s="132">
        <v>304</v>
      </c>
    </row>
    <row r="110" spans="1:9" ht="15" customHeight="1" thickBot="1">
      <c r="A110" s="130">
        <v>81</v>
      </c>
      <c r="B110" s="131">
        <v>13</v>
      </c>
      <c r="C110" s="137" t="s">
        <v>471</v>
      </c>
      <c r="D110" s="136">
        <v>18</v>
      </c>
      <c r="E110" s="136">
        <v>13</v>
      </c>
      <c r="F110" s="132">
        <v>31</v>
      </c>
      <c r="G110" s="133">
        <v>114</v>
      </c>
      <c r="H110" s="133">
        <v>92</v>
      </c>
      <c r="I110" s="132">
        <v>206</v>
      </c>
    </row>
    <row r="111" spans="1:9" ht="15" customHeight="1" thickBot="1">
      <c r="A111" s="139">
        <v>82</v>
      </c>
      <c r="B111" s="140">
        <v>14</v>
      </c>
      <c r="C111" s="163" t="s">
        <v>312</v>
      </c>
      <c r="D111" s="141">
        <v>66</v>
      </c>
      <c r="E111" s="141">
        <v>55</v>
      </c>
      <c r="F111" s="141">
        <v>121</v>
      </c>
      <c r="G111" s="129"/>
      <c r="H111" s="129"/>
      <c r="I111" s="129"/>
    </row>
    <row r="112" spans="1:9" ht="15" customHeight="1" thickBot="1">
      <c r="A112" s="155"/>
      <c r="B112" s="156"/>
      <c r="C112" s="164"/>
      <c r="D112" s="157">
        <f t="shared" ref="D112:I112" si="8">SUM(D98:D111)</f>
        <v>270</v>
      </c>
      <c r="E112" s="157">
        <f t="shared" si="8"/>
        <v>289</v>
      </c>
      <c r="F112" s="157">
        <f t="shared" si="8"/>
        <v>559</v>
      </c>
      <c r="G112" s="129">
        <f t="shared" si="8"/>
        <v>6224</v>
      </c>
      <c r="H112" s="129">
        <f t="shared" si="8"/>
        <v>6381</v>
      </c>
      <c r="I112" s="129">
        <f t="shared" si="8"/>
        <v>12605</v>
      </c>
    </row>
    <row r="113" spans="1:9" ht="15" customHeight="1" thickBot="1">
      <c r="A113" s="232" t="s">
        <v>475</v>
      </c>
      <c r="B113" s="233"/>
      <c r="C113" s="233"/>
      <c r="D113" s="233"/>
      <c r="E113" s="233"/>
      <c r="F113" s="233"/>
      <c r="G113" s="233"/>
      <c r="H113" s="233"/>
      <c r="I113" s="234"/>
    </row>
    <row r="114" spans="1:9" ht="15" customHeight="1" thickBot="1">
      <c r="A114" s="215" t="s">
        <v>1</v>
      </c>
      <c r="B114" s="216"/>
      <c r="C114" s="219" t="s">
        <v>247</v>
      </c>
      <c r="D114" s="221" t="s">
        <v>451</v>
      </c>
      <c r="E114" s="222"/>
      <c r="F114" s="128" t="s">
        <v>454</v>
      </c>
      <c r="G114" s="221" t="s">
        <v>455</v>
      </c>
      <c r="H114" s="222"/>
      <c r="I114" s="128" t="s">
        <v>454</v>
      </c>
    </row>
    <row r="115" spans="1:9" ht="15" customHeight="1" thickBot="1">
      <c r="A115" s="217"/>
      <c r="B115" s="218"/>
      <c r="C115" s="220"/>
      <c r="D115" s="128" t="s">
        <v>452</v>
      </c>
      <c r="E115" s="128" t="s">
        <v>453</v>
      </c>
      <c r="F115" s="128"/>
      <c r="G115" s="128" t="s">
        <v>452</v>
      </c>
      <c r="H115" s="128" t="s">
        <v>453</v>
      </c>
      <c r="I115" s="128"/>
    </row>
    <row r="116" spans="1:9" ht="15" customHeight="1" thickBot="1">
      <c r="A116" s="130">
        <v>83</v>
      </c>
      <c r="B116" s="131">
        <v>1</v>
      </c>
      <c r="C116" s="137" t="s">
        <v>313</v>
      </c>
      <c r="D116" s="136">
        <v>15</v>
      </c>
      <c r="E116" s="136">
        <v>22</v>
      </c>
      <c r="F116" s="132">
        <v>37</v>
      </c>
      <c r="G116" s="132">
        <v>280</v>
      </c>
      <c r="H116" s="132">
        <v>262</v>
      </c>
      <c r="I116" s="132">
        <v>542</v>
      </c>
    </row>
    <row r="117" spans="1:9" ht="15" customHeight="1" thickBot="1">
      <c r="A117" s="130">
        <v>84</v>
      </c>
      <c r="B117" s="131">
        <v>2</v>
      </c>
      <c r="C117" s="137" t="s">
        <v>327</v>
      </c>
      <c r="D117" s="136">
        <v>18</v>
      </c>
      <c r="E117" s="136">
        <v>31</v>
      </c>
      <c r="F117" s="132">
        <v>49</v>
      </c>
      <c r="G117" s="132">
        <v>490</v>
      </c>
      <c r="H117" s="132">
        <v>510</v>
      </c>
      <c r="I117" s="132">
        <v>1000</v>
      </c>
    </row>
    <row r="118" spans="1:9" ht="15" customHeight="1" thickBot="1">
      <c r="A118" s="130">
        <v>85</v>
      </c>
      <c r="B118" s="131">
        <v>3</v>
      </c>
      <c r="C118" s="137" t="s">
        <v>314</v>
      </c>
      <c r="D118" s="132">
        <v>14</v>
      </c>
      <c r="E118" s="132">
        <v>16</v>
      </c>
      <c r="F118" s="132">
        <v>30</v>
      </c>
      <c r="G118" s="132">
        <v>169</v>
      </c>
      <c r="H118" s="132">
        <v>205</v>
      </c>
      <c r="I118" s="132">
        <v>374</v>
      </c>
    </row>
    <row r="119" spans="1:9" ht="15" customHeight="1" thickBot="1">
      <c r="A119" s="130">
        <v>86</v>
      </c>
      <c r="B119" s="131">
        <v>4</v>
      </c>
      <c r="C119" s="137" t="s">
        <v>447</v>
      </c>
      <c r="D119" s="133">
        <v>16</v>
      </c>
      <c r="E119" s="133">
        <v>9</v>
      </c>
      <c r="F119" s="132">
        <v>25</v>
      </c>
      <c r="G119" s="132">
        <v>349</v>
      </c>
      <c r="H119" s="132">
        <v>275</v>
      </c>
      <c r="I119" s="132">
        <v>624</v>
      </c>
    </row>
    <row r="120" spans="1:9" ht="15" customHeight="1" thickBot="1">
      <c r="A120" s="130">
        <v>87</v>
      </c>
      <c r="B120" s="131">
        <v>5</v>
      </c>
      <c r="C120" s="137" t="s">
        <v>318</v>
      </c>
      <c r="D120" s="136">
        <v>16</v>
      </c>
      <c r="E120" s="136">
        <v>28</v>
      </c>
      <c r="F120" s="132">
        <v>44</v>
      </c>
      <c r="G120" s="132">
        <v>553</v>
      </c>
      <c r="H120" s="132">
        <v>0</v>
      </c>
      <c r="I120" s="132">
        <v>553</v>
      </c>
    </row>
    <row r="121" spans="1:9" ht="15" customHeight="1" thickBot="1">
      <c r="A121" s="130">
        <v>88</v>
      </c>
      <c r="B121" s="131">
        <v>6</v>
      </c>
      <c r="C121" s="137" t="s">
        <v>316</v>
      </c>
      <c r="D121" s="136">
        <v>17</v>
      </c>
      <c r="E121" s="136">
        <v>12</v>
      </c>
      <c r="F121" s="132">
        <v>29</v>
      </c>
      <c r="G121" s="132">
        <v>165</v>
      </c>
      <c r="H121" s="132">
        <v>178</v>
      </c>
      <c r="I121" s="132">
        <v>343</v>
      </c>
    </row>
    <row r="122" spans="1:9" ht="15" customHeight="1" thickBot="1">
      <c r="A122" s="130">
        <v>89</v>
      </c>
      <c r="B122" s="131">
        <v>7</v>
      </c>
      <c r="C122" s="137" t="s">
        <v>317</v>
      </c>
      <c r="D122" s="136">
        <v>8</v>
      </c>
      <c r="E122" s="136">
        <v>19</v>
      </c>
      <c r="F122" s="132">
        <v>27</v>
      </c>
      <c r="G122" s="132">
        <v>160</v>
      </c>
      <c r="H122" s="132">
        <v>231</v>
      </c>
      <c r="I122" s="132">
        <v>391</v>
      </c>
    </row>
    <row r="123" spans="1:9" ht="15" customHeight="1" thickBot="1">
      <c r="A123" s="130">
        <v>90</v>
      </c>
      <c r="B123" s="131">
        <v>8</v>
      </c>
      <c r="C123" s="137" t="s">
        <v>315</v>
      </c>
      <c r="D123" s="132">
        <v>19</v>
      </c>
      <c r="E123" s="132">
        <v>24</v>
      </c>
      <c r="F123" s="132">
        <v>43</v>
      </c>
      <c r="G123" s="132">
        <v>0</v>
      </c>
      <c r="H123" s="132">
        <v>364</v>
      </c>
      <c r="I123" s="132">
        <v>364</v>
      </c>
    </row>
    <row r="124" spans="1:9" ht="15" customHeight="1" thickBot="1">
      <c r="A124" s="130">
        <v>91</v>
      </c>
      <c r="B124" s="131">
        <v>9</v>
      </c>
      <c r="C124" s="137" t="s">
        <v>319</v>
      </c>
      <c r="D124" s="132">
        <v>17</v>
      </c>
      <c r="E124" s="132">
        <v>21</v>
      </c>
      <c r="F124" s="132">
        <v>38</v>
      </c>
      <c r="G124" s="132">
        <v>153</v>
      </c>
      <c r="H124" s="132">
        <v>156</v>
      </c>
      <c r="I124" s="132">
        <v>309</v>
      </c>
    </row>
    <row r="125" spans="1:9" ht="15" customHeight="1" thickBot="1">
      <c r="A125" s="130">
        <v>92</v>
      </c>
      <c r="B125" s="131">
        <v>10</v>
      </c>
      <c r="C125" s="137" t="s">
        <v>326</v>
      </c>
      <c r="D125" s="132">
        <v>14</v>
      </c>
      <c r="E125" s="132">
        <v>33</v>
      </c>
      <c r="F125" s="132">
        <v>47</v>
      </c>
      <c r="G125" s="132">
        <v>566</v>
      </c>
      <c r="H125" s="132">
        <v>564</v>
      </c>
      <c r="I125" s="132">
        <v>1130</v>
      </c>
    </row>
    <row r="126" spans="1:9" ht="15" customHeight="1" thickBot="1">
      <c r="A126" s="130">
        <v>93</v>
      </c>
      <c r="B126" s="131">
        <v>11</v>
      </c>
      <c r="C126" s="137" t="s">
        <v>321</v>
      </c>
      <c r="D126" s="136">
        <v>17</v>
      </c>
      <c r="E126" s="136">
        <v>30</v>
      </c>
      <c r="F126" s="132">
        <v>47</v>
      </c>
      <c r="G126" s="132">
        <v>484</v>
      </c>
      <c r="H126" s="132">
        <v>526</v>
      </c>
      <c r="I126" s="132">
        <v>1010</v>
      </c>
    </row>
    <row r="127" spans="1:9" ht="15" customHeight="1" thickBot="1">
      <c r="A127" s="130">
        <v>94</v>
      </c>
      <c r="B127" s="131">
        <v>12</v>
      </c>
      <c r="C127" s="137" t="s">
        <v>322</v>
      </c>
      <c r="D127" s="136">
        <v>16</v>
      </c>
      <c r="E127" s="136">
        <v>16</v>
      </c>
      <c r="F127" s="132">
        <v>32</v>
      </c>
      <c r="G127" s="132">
        <v>159</v>
      </c>
      <c r="H127" s="132">
        <v>152</v>
      </c>
      <c r="I127" s="132">
        <v>311</v>
      </c>
    </row>
    <row r="128" spans="1:9" ht="15" customHeight="1" thickBot="1">
      <c r="A128" s="130">
        <v>95</v>
      </c>
      <c r="B128" s="131">
        <v>13</v>
      </c>
      <c r="C128" s="137" t="s">
        <v>320</v>
      </c>
      <c r="D128" s="132">
        <v>8</v>
      </c>
      <c r="E128" s="132">
        <v>27</v>
      </c>
      <c r="F128" s="132">
        <v>35</v>
      </c>
      <c r="G128" s="132">
        <v>117</v>
      </c>
      <c r="H128" s="132">
        <v>133</v>
      </c>
      <c r="I128" s="132">
        <v>250</v>
      </c>
    </row>
    <row r="129" spans="1:9" ht="15" customHeight="1" thickBot="1">
      <c r="A129" s="130">
        <v>96</v>
      </c>
      <c r="B129" s="131">
        <v>14</v>
      </c>
      <c r="C129" s="137" t="s">
        <v>323</v>
      </c>
      <c r="D129" s="132">
        <v>15</v>
      </c>
      <c r="E129" s="132">
        <v>18</v>
      </c>
      <c r="F129" s="132">
        <v>33</v>
      </c>
      <c r="G129" s="132">
        <v>185</v>
      </c>
      <c r="H129" s="132">
        <v>207</v>
      </c>
      <c r="I129" s="132">
        <v>392</v>
      </c>
    </row>
    <row r="130" spans="1:9" ht="15" customHeight="1" thickBot="1">
      <c r="A130" s="130">
        <v>97</v>
      </c>
      <c r="B130" s="131">
        <v>15</v>
      </c>
      <c r="C130" s="137" t="s">
        <v>324</v>
      </c>
      <c r="D130" s="133">
        <v>24</v>
      </c>
      <c r="E130" s="132">
        <v>16</v>
      </c>
      <c r="F130" s="132">
        <v>40</v>
      </c>
      <c r="G130" s="132">
        <v>214</v>
      </c>
      <c r="H130" s="132">
        <v>232</v>
      </c>
      <c r="I130" s="132">
        <v>446</v>
      </c>
    </row>
    <row r="131" spans="1:9" ht="15" customHeight="1" thickBot="1">
      <c r="A131" s="130">
        <v>98</v>
      </c>
      <c r="B131" s="131">
        <v>16</v>
      </c>
      <c r="C131" s="137" t="s">
        <v>214</v>
      </c>
      <c r="D131" s="132">
        <v>4</v>
      </c>
      <c r="E131" s="132">
        <v>9</v>
      </c>
      <c r="F131" s="132">
        <v>13</v>
      </c>
      <c r="G131" s="132">
        <v>85</v>
      </c>
      <c r="H131" s="132">
        <v>60</v>
      </c>
      <c r="I131" s="132">
        <v>145</v>
      </c>
    </row>
    <row r="132" spans="1:9" ht="15" customHeight="1" thickBot="1">
      <c r="A132" s="130">
        <v>99</v>
      </c>
      <c r="B132" s="131">
        <v>17</v>
      </c>
      <c r="C132" s="137" t="s">
        <v>325</v>
      </c>
      <c r="D132" s="132">
        <v>11</v>
      </c>
      <c r="E132" s="132">
        <v>23</v>
      </c>
      <c r="F132" s="132">
        <v>34</v>
      </c>
      <c r="G132" s="132">
        <v>95</v>
      </c>
      <c r="H132" s="132">
        <v>281</v>
      </c>
      <c r="I132" s="132">
        <v>376</v>
      </c>
    </row>
    <row r="133" spans="1:9" ht="15" customHeight="1" thickBot="1">
      <c r="A133" s="147"/>
      <c r="B133" s="148"/>
      <c r="C133" s="153"/>
      <c r="D133" s="149">
        <f t="shared" ref="D133:I133" si="9">SUM(D116:D132)</f>
        <v>249</v>
      </c>
      <c r="E133" s="149">
        <f t="shared" si="9"/>
        <v>354</v>
      </c>
      <c r="F133" s="149">
        <f t="shared" si="9"/>
        <v>603</v>
      </c>
      <c r="G133" s="149">
        <f t="shared" si="9"/>
        <v>4224</v>
      </c>
      <c r="H133" s="149">
        <f t="shared" si="9"/>
        <v>4336</v>
      </c>
      <c r="I133" s="132">
        <f t="shared" si="9"/>
        <v>8560</v>
      </c>
    </row>
    <row r="134" spans="1:9" ht="15" customHeight="1" thickBot="1">
      <c r="A134" s="223" t="s">
        <v>476</v>
      </c>
      <c r="B134" s="224"/>
      <c r="C134" s="224"/>
      <c r="D134" s="224"/>
      <c r="E134" s="224"/>
      <c r="F134" s="224"/>
      <c r="G134" s="224"/>
      <c r="H134" s="224"/>
      <c r="I134" s="225"/>
    </row>
    <row r="135" spans="1:9" ht="15" customHeight="1" thickBot="1">
      <c r="A135" s="215" t="s">
        <v>1</v>
      </c>
      <c r="B135" s="216"/>
      <c r="C135" s="219" t="s">
        <v>247</v>
      </c>
      <c r="D135" s="221" t="s">
        <v>451</v>
      </c>
      <c r="E135" s="222"/>
      <c r="F135" s="128" t="s">
        <v>454</v>
      </c>
      <c r="G135" s="221" t="s">
        <v>455</v>
      </c>
      <c r="H135" s="222"/>
      <c r="I135" s="128" t="s">
        <v>454</v>
      </c>
    </row>
    <row r="136" spans="1:9" ht="15" customHeight="1" thickBot="1">
      <c r="A136" s="217"/>
      <c r="B136" s="218"/>
      <c r="C136" s="220"/>
      <c r="D136" s="128" t="s">
        <v>452</v>
      </c>
      <c r="E136" s="128" t="s">
        <v>453</v>
      </c>
      <c r="F136" s="128"/>
      <c r="G136" s="128" t="s">
        <v>452</v>
      </c>
      <c r="H136" s="128" t="s">
        <v>453</v>
      </c>
      <c r="I136" s="128"/>
    </row>
    <row r="137" spans="1:9" ht="15" customHeight="1" thickBot="1">
      <c r="A137" s="130">
        <v>100</v>
      </c>
      <c r="B137" s="131">
        <v>1</v>
      </c>
      <c r="C137" s="137" t="s">
        <v>416</v>
      </c>
      <c r="D137" s="138">
        <v>13</v>
      </c>
      <c r="E137" s="138">
        <v>6</v>
      </c>
      <c r="F137" s="132">
        <v>19</v>
      </c>
      <c r="G137" s="133">
        <v>372</v>
      </c>
      <c r="H137" s="133">
        <v>400</v>
      </c>
      <c r="I137" s="132">
        <v>772</v>
      </c>
    </row>
    <row r="138" spans="1:9" ht="15" customHeight="1" thickBot="1">
      <c r="A138" s="130">
        <v>101</v>
      </c>
      <c r="B138" s="131">
        <v>2</v>
      </c>
      <c r="C138" s="137" t="s">
        <v>417</v>
      </c>
      <c r="D138" s="138">
        <v>10</v>
      </c>
      <c r="E138" s="138">
        <v>8</v>
      </c>
      <c r="F138" s="132">
        <v>18</v>
      </c>
      <c r="G138" s="133">
        <v>372</v>
      </c>
      <c r="H138" s="133">
        <v>381</v>
      </c>
      <c r="I138" s="132">
        <v>753</v>
      </c>
    </row>
    <row r="139" spans="1:9" ht="15" customHeight="1" thickBot="1">
      <c r="A139" s="130">
        <v>102</v>
      </c>
      <c r="B139" s="131">
        <v>3</v>
      </c>
      <c r="C139" s="137" t="s">
        <v>418</v>
      </c>
      <c r="D139" s="138">
        <v>11</v>
      </c>
      <c r="E139" s="138">
        <v>10</v>
      </c>
      <c r="F139" s="132">
        <v>21</v>
      </c>
      <c r="G139" s="133">
        <v>231</v>
      </c>
      <c r="H139" s="133">
        <v>233</v>
      </c>
      <c r="I139" s="132">
        <v>464</v>
      </c>
    </row>
    <row r="140" spans="1:9" ht="15" customHeight="1" thickBot="1">
      <c r="A140" s="130">
        <v>103</v>
      </c>
      <c r="B140" s="131">
        <v>4</v>
      </c>
      <c r="C140" s="137" t="s">
        <v>419</v>
      </c>
      <c r="D140" s="138">
        <v>8</v>
      </c>
      <c r="E140" s="138">
        <v>12</v>
      </c>
      <c r="F140" s="132">
        <v>20</v>
      </c>
      <c r="G140" s="133">
        <v>525</v>
      </c>
      <c r="H140" s="133">
        <v>440</v>
      </c>
      <c r="I140" s="132">
        <v>965</v>
      </c>
    </row>
    <row r="141" spans="1:9" ht="15" customHeight="1" thickBot="1">
      <c r="A141" s="130">
        <v>104</v>
      </c>
      <c r="B141" s="131">
        <v>5</v>
      </c>
      <c r="C141" s="137" t="s">
        <v>420</v>
      </c>
      <c r="D141" s="138">
        <v>9</v>
      </c>
      <c r="E141" s="138">
        <v>18</v>
      </c>
      <c r="F141" s="132">
        <v>27</v>
      </c>
      <c r="G141" s="133">
        <v>517</v>
      </c>
      <c r="H141" s="133">
        <v>564</v>
      </c>
      <c r="I141" s="132">
        <v>1081</v>
      </c>
    </row>
    <row r="142" spans="1:9" ht="15" customHeight="1" thickBot="1">
      <c r="A142" s="130">
        <v>105</v>
      </c>
      <c r="B142" s="131">
        <v>6</v>
      </c>
      <c r="C142" s="137" t="s">
        <v>434</v>
      </c>
      <c r="D142" s="132">
        <v>9</v>
      </c>
      <c r="E142" s="132">
        <v>11</v>
      </c>
      <c r="F142" s="132">
        <v>20</v>
      </c>
      <c r="G142" s="133">
        <v>5148</v>
      </c>
      <c r="H142" s="133">
        <v>4733</v>
      </c>
      <c r="I142" s="132">
        <v>9881</v>
      </c>
    </row>
    <row r="143" spans="1:9" ht="15" customHeight="1" thickBot="1">
      <c r="A143" s="130">
        <v>106</v>
      </c>
      <c r="B143" s="131">
        <v>7</v>
      </c>
      <c r="C143" s="137" t="s">
        <v>421</v>
      </c>
      <c r="D143" s="138">
        <v>9</v>
      </c>
      <c r="E143" s="138">
        <v>8</v>
      </c>
      <c r="F143" s="132">
        <v>17</v>
      </c>
      <c r="G143" s="133">
        <v>199</v>
      </c>
      <c r="H143" s="133">
        <v>203</v>
      </c>
      <c r="I143" s="132">
        <v>402</v>
      </c>
    </row>
    <row r="144" spans="1:9" ht="15" customHeight="1" thickBot="1">
      <c r="A144" s="130">
        <v>107</v>
      </c>
      <c r="B144" s="131">
        <v>8</v>
      </c>
      <c r="C144" s="137" t="s">
        <v>422</v>
      </c>
      <c r="D144" s="138">
        <v>11</v>
      </c>
      <c r="E144" s="138">
        <v>7</v>
      </c>
      <c r="F144" s="132">
        <v>18</v>
      </c>
      <c r="G144" s="133">
        <v>406</v>
      </c>
      <c r="H144" s="133">
        <v>383</v>
      </c>
      <c r="I144" s="132">
        <v>789</v>
      </c>
    </row>
    <row r="145" spans="1:9" ht="15" customHeight="1" thickBot="1">
      <c r="A145" s="130">
        <v>108</v>
      </c>
      <c r="B145" s="131">
        <v>9</v>
      </c>
      <c r="C145" s="137" t="s">
        <v>423</v>
      </c>
      <c r="D145" s="138">
        <v>22</v>
      </c>
      <c r="E145" s="138">
        <v>24</v>
      </c>
      <c r="F145" s="132">
        <v>46</v>
      </c>
      <c r="G145" s="133">
        <v>723</v>
      </c>
      <c r="H145" s="133">
        <v>854</v>
      </c>
      <c r="I145" s="132">
        <v>1577</v>
      </c>
    </row>
    <row r="146" spans="1:9" ht="15" customHeight="1" thickBot="1">
      <c r="A146" s="130">
        <v>109</v>
      </c>
      <c r="B146" s="131">
        <v>10</v>
      </c>
      <c r="C146" s="137" t="s">
        <v>424</v>
      </c>
      <c r="D146" s="138">
        <v>12</v>
      </c>
      <c r="E146" s="138">
        <v>7</v>
      </c>
      <c r="F146" s="132">
        <v>19</v>
      </c>
      <c r="G146" s="133">
        <v>725</v>
      </c>
      <c r="H146" s="133">
        <v>880</v>
      </c>
      <c r="I146" s="132">
        <v>1605</v>
      </c>
    </row>
    <row r="147" spans="1:9" ht="15" customHeight="1" thickBot="1">
      <c r="A147" s="130">
        <v>110</v>
      </c>
      <c r="B147" s="131">
        <v>11</v>
      </c>
      <c r="C147" s="137" t="s">
        <v>425</v>
      </c>
      <c r="D147" s="136">
        <v>16</v>
      </c>
      <c r="E147" s="136">
        <v>8</v>
      </c>
      <c r="F147" s="132">
        <v>24</v>
      </c>
      <c r="G147" s="133">
        <v>256</v>
      </c>
      <c r="H147" s="133">
        <v>297</v>
      </c>
      <c r="I147" s="132">
        <v>553</v>
      </c>
    </row>
    <row r="148" spans="1:9" ht="15" customHeight="1" thickBot="1">
      <c r="A148" s="130">
        <v>111</v>
      </c>
      <c r="B148" s="131">
        <v>12</v>
      </c>
      <c r="C148" s="137" t="s">
        <v>432</v>
      </c>
      <c r="D148" s="136">
        <v>13</v>
      </c>
      <c r="E148" s="136">
        <v>8</v>
      </c>
      <c r="F148" s="132">
        <v>21</v>
      </c>
      <c r="G148" s="133">
        <v>245</v>
      </c>
      <c r="H148" s="133">
        <v>208</v>
      </c>
      <c r="I148" s="132">
        <v>453</v>
      </c>
    </row>
    <row r="149" spans="1:9" ht="15" customHeight="1" thickBot="1">
      <c r="A149" s="130">
        <v>112</v>
      </c>
      <c r="B149" s="131">
        <v>13</v>
      </c>
      <c r="C149" s="137" t="s">
        <v>477</v>
      </c>
      <c r="D149" s="138">
        <v>8</v>
      </c>
      <c r="E149" s="138">
        <v>6</v>
      </c>
      <c r="F149" s="132">
        <v>14</v>
      </c>
      <c r="G149" s="133">
        <v>145</v>
      </c>
      <c r="H149" s="133">
        <v>166</v>
      </c>
      <c r="I149" s="132">
        <v>311</v>
      </c>
    </row>
    <row r="150" spans="1:9" ht="15" customHeight="1" thickBot="1">
      <c r="A150" s="130">
        <v>113</v>
      </c>
      <c r="B150" s="131">
        <v>14</v>
      </c>
      <c r="C150" s="137" t="s">
        <v>433</v>
      </c>
      <c r="D150" s="136">
        <v>12</v>
      </c>
      <c r="E150" s="136">
        <v>11</v>
      </c>
      <c r="F150" s="132">
        <v>23</v>
      </c>
      <c r="G150" s="133">
        <v>361</v>
      </c>
      <c r="H150" s="133">
        <v>364</v>
      </c>
      <c r="I150" s="132">
        <v>725</v>
      </c>
    </row>
    <row r="151" spans="1:9" ht="15" customHeight="1" thickBot="1">
      <c r="A151" s="130">
        <v>114</v>
      </c>
      <c r="B151" s="131">
        <v>15</v>
      </c>
      <c r="C151" s="137" t="s">
        <v>427</v>
      </c>
      <c r="D151" s="138">
        <v>11</v>
      </c>
      <c r="E151" s="138">
        <v>7</v>
      </c>
      <c r="F151" s="132">
        <v>18</v>
      </c>
      <c r="G151" s="133">
        <v>252</v>
      </c>
      <c r="H151" s="133">
        <v>220</v>
      </c>
      <c r="I151" s="132">
        <v>472</v>
      </c>
    </row>
    <row r="152" spans="1:9" ht="15" customHeight="1" thickBot="1">
      <c r="A152" s="130">
        <v>115</v>
      </c>
      <c r="B152" s="131">
        <v>16</v>
      </c>
      <c r="C152" s="137" t="s">
        <v>428</v>
      </c>
      <c r="D152" s="136">
        <v>9</v>
      </c>
      <c r="E152" s="136">
        <v>15</v>
      </c>
      <c r="F152" s="132">
        <v>24</v>
      </c>
      <c r="G152" s="133">
        <v>148</v>
      </c>
      <c r="H152" s="133">
        <v>175</v>
      </c>
      <c r="I152" s="132">
        <v>323</v>
      </c>
    </row>
    <row r="153" spans="1:9" ht="15" customHeight="1" thickBot="1">
      <c r="A153" s="130">
        <v>116</v>
      </c>
      <c r="B153" s="131">
        <v>17</v>
      </c>
      <c r="C153" s="137" t="s">
        <v>429</v>
      </c>
      <c r="D153" s="132">
        <v>8</v>
      </c>
      <c r="E153" s="132">
        <v>17</v>
      </c>
      <c r="F153" s="132">
        <v>25</v>
      </c>
      <c r="G153" s="133">
        <v>224</v>
      </c>
      <c r="H153" s="133">
        <v>295</v>
      </c>
      <c r="I153" s="132">
        <v>519</v>
      </c>
    </row>
    <row r="154" spans="1:9" ht="15" customHeight="1" thickBot="1">
      <c r="A154" s="130">
        <v>117</v>
      </c>
      <c r="B154" s="131">
        <v>18</v>
      </c>
      <c r="C154" s="137" t="s">
        <v>430</v>
      </c>
      <c r="D154" s="138">
        <v>17</v>
      </c>
      <c r="E154" s="138">
        <v>5</v>
      </c>
      <c r="F154" s="132">
        <v>22</v>
      </c>
      <c r="G154" s="133">
        <v>253</v>
      </c>
      <c r="H154" s="133">
        <v>207</v>
      </c>
      <c r="I154" s="132">
        <v>460</v>
      </c>
    </row>
    <row r="155" spans="1:9" ht="15" customHeight="1" thickBot="1">
      <c r="A155" s="130">
        <v>118</v>
      </c>
      <c r="B155" s="131">
        <v>19</v>
      </c>
      <c r="C155" s="137" t="s">
        <v>248</v>
      </c>
      <c r="D155" s="132">
        <v>14</v>
      </c>
      <c r="E155" s="132">
        <v>16</v>
      </c>
      <c r="F155" s="132">
        <v>30</v>
      </c>
      <c r="G155" s="132">
        <v>120</v>
      </c>
      <c r="H155" s="132">
        <v>154</v>
      </c>
      <c r="I155" s="132">
        <v>274</v>
      </c>
    </row>
    <row r="156" spans="1:9" ht="15" customHeight="1" thickBot="1">
      <c r="A156" s="130">
        <v>119</v>
      </c>
      <c r="B156" s="131">
        <v>20</v>
      </c>
      <c r="C156" s="137" t="s">
        <v>431</v>
      </c>
      <c r="D156" s="132">
        <v>10</v>
      </c>
      <c r="E156" s="132">
        <v>7</v>
      </c>
      <c r="F156" s="132">
        <v>17</v>
      </c>
      <c r="G156" s="133">
        <v>410</v>
      </c>
      <c r="H156" s="133">
        <v>321</v>
      </c>
      <c r="I156" s="132">
        <v>731</v>
      </c>
    </row>
    <row r="157" spans="1:9" ht="15" customHeight="1" thickBot="1">
      <c r="A157" s="147"/>
      <c r="B157" s="148"/>
      <c r="C157" s="153"/>
      <c r="D157" s="149">
        <f t="shared" ref="D157:I157" si="10">SUM(D137:D156)</f>
        <v>232</v>
      </c>
      <c r="E157" s="149">
        <f t="shared" si="10"/>
        <v>211</v>
      </c>
      <c r="F157" s="149">
        <f t="shared" si="10"/>
        <v>443</v>
      </c>
      <c r="G157" s="152">
        <f t="shared" si="10"/>
        <v>11632</v>
      </c>
      <c r="H157" s="152">
        <f t="shared" si="10"/>
        <v>11478</v>
      </c>
      <c r="I157" s="132">
        <f t="shared" si="10"/>
        <v>23110</v>
      </c>
    </row>
    <row r="158" spans="1:9" ht="15" customHeight="1" thickBot="1">
      <c r="A158" s="223" t="s">
        <v>478</v>
      </c>
      <c r="B158" s="224"/>
      <c r="C158" s="224"/>
      <c r="D158" s="224"/>
      <c r="E158" s="224"/>
      <c r="F158" s="224"/>
      <c r="G158" s="224"/>
      <c r="H158" s="224"/>
      <c r="I158" s="225"/>
    </row>
    <row r="159" spans="1:9" ht="15" customHeight="1" thickBot="1">
      <c r="A159" s="215" t="s">
        <v>1</v>
      </c>
      <c r="B159" s="216"/>
      <c r="C159" s="219" t="s">
        <v>247</v>
      </c>
      <c r="D159" s="221" t="s">
        <v>451</v>
      </c>
      <c r="E159" s="222"/>
      <c r="F159" s="128" t="s">
        <v>454</v>
      </c>
      <c r="G159" s="221" t="s">
        <v>455</v>
      </c>
      <c r="H159" s="222"/>
      <c r="I159" s="128" t="s">
        <v>454</v>
      </c>
    </row>
    <row r="160" spans="1:9" ht="15" customHeight="1" thickBot="1">
      <c r="A160" s="217"/>
      <c r="B160" s="218"/>
      <c r="C160" s="220"/>
      <c r="D160" s="128" t="s">
        <v>452</v>
      </c>
      <c r="E160" s="128" t="s">
        <v>453</v>
      </c>
      <c r="F160" s="128"/>
      <c r="G160" s="128" t="s">
        <v>452</v>
      </c>
      <c r="H160" s="128" t="s">
        <v>453</v>
      </c>
      <c r="I160" s="128"/>
    </row>
    <row r="161" spans="1:9" ht="15" customHeight="1" thickBot="1">
      <c r="A161" s="130">
        <v>120</v>
      </c>
      <c r="B161" s="131">
        <v>1</v>
      </c>
      <c r="C161" s="137" t="s">
        <v>333</v>
      </c>
      <c r="D161" s="132">
        <v>18</v>
      </c>
      <c r="E161" s="132">
        <v>48</v>
      </c>
      <c r="F161" s="132">
        <v>66</v>
      </c>
      <c r="G161" s="133">
        <v>255</v>
      </c>
      <c r="H161" s="133">
        <v>226</v>
      </c>
      <c r="I161" s="132">
        <v>481</v>
      </c>
    </row>
    <row r="162" spans="1:9" ht="15" customHeight="1" thickBot="1">
      <c r="A162" s="130">
        <v>121</v>
      </c>
      <c r="B162" s="131">
        <v>2</v>
      </c>
      <c r="C162" s="137" t="s">
        <v>42</v>
      </c>
      <c r="D162" s="132">
        <v>15</v>
      </c>
      <c r="E162" s="132">
        <v>31</v>
      </c>
      <c r="F162" s="132">
        <v>46</v>
      </c>
      <c r="G162" s="133">
        <v>833</v>
      </c>
      <c r="H162" s="133">
        <v>843</v>
      </c>
      <c r="I162" s="132">
        <v>1676</v>
      </c>
    </row>
    <row r="163" spans="1:9" ht="15" customHeight="1" thickBot="1">
      <c r="A163" s="130">
        <v>122</v>
      </c>
      <c r="B163" s="131">
        <v>3</v>
      </c>
      <c r="C163" s="137" t="s">
        <v>330</v>
      </c>
      <c r="D163" s="132">
        <v>19</v>
      </c>
      <c r="E163" s="132">
        <v>33</v>
      </c>
      <c r="F163" s="132">
        <v>52</v>
      </c>
      <c r="G163" s="133">
        <v>489</v>
      </c>
      <c r="H163" s="133">
        <v>472</v>
      </c>
      <c r="I163" s="132">
        <v>961</v>
      </c>
    </row>
    <row r="164" spans="1:9" ht="15" customHeight="1" thickBot="1">
      <c r="A164" s="130">
        <v>123</v>
      </c>
      <c r="B164" s="131">
        <v>4</v>
      </c>
      <c r="C164" s="137" t="s">
        <v>331</v>
      </c>
      <c r="D164" s="136">
        <v>17</v>
      </c>
      <c r="E164" s="136">
        <v>67</v>
      </c>
      <c r="F164" s="132">
        <v>84</v>
      </c>
      <c r="G164" s="133">
        <v>252</v>
      </c>
      <c r="H164" s="133">
        <v>156</v>
      </c>
      <c r="I164" s="132">
        <v>408</v>
      </c>
    </row>
    <row r="165" spans="1:9" ht="15" customHeight="1" thickBot="1">
      <c r="A165" s="130">
        <v>124</v>
      </c>
      <c r="B165" s="131">
        <v>5</v>
      </c>
      <c r="C165" s="137" t="s">
        <v>332</v>
      </c>
      <c r="D165" s="136">
        <v>17</v>
      </c>
      <c r="E165" s="136">
        <v>32</v>
      </c>
      <c r="F165" s="132">
        <v>49</v>
      </c>
      <c r="G165" s="133">
        <v>325</v>
      </c>
      <c r="H165" s="133">
        <v>315</v>
      </c>
      <c r="I165" s="132">
        <v>640</v>
      </c>
    </row>
    <row r="166" spans="1:9" ht="15" customHeight="1" thickBot="1">
      <c r="A166" s="130">
        <v>125</v>
      </c>
      <c r="B166" s="131">
        <v>6</v>
      </c>
      <c r="C166" s="137" t="s">
        <v>334</v>
      </c>
      <c r="D166" s="132">
        <v>6</v>
      </c>
      <c r="E166" s="132">
        <v>40</v>
      </c>
      <c r="F166" s="132">
        <v>46</v>
      </c>
      <c r="G166" s="133">
        <v>364</v>
      </c>
      <c r="H166" s="133">
        <v>402</v>
      </c>
      <c r="I166" s="132">
        <v>766</v>
      </c>
    </row>
    <row r="167" spans="1:9" ht="15" customHeight="1" thickBot="1">
      <c r="A167" s="130">
        <v>126</v>
      </c>
      <c r="B167" s="131">
        <v>7</v>
      </c>
      <c r="C167" s="137" t="s">
        <v>335</v>
      </c>
      <c r="D167" s="136">
        <v>13</v>
      </c>
      <c r="E167" s="136">
        <v>44</v>
      </c>
      <c r="F167" s="132">
        <v>57</v>
      </c>
      <c r="G167" s="133">
        <v>328</v>
      </c>
      <c r="H167" s="133">
        <v>315</v>
      </c>
      <c r="I167" s="132">
        <v>643</v>
      </c>
    </row>
    <row r="168" spans="1:9" ht="15" customHeight="1" thickBot="1">
      <c r="A168" s="130">
        <v>127</v>
      </c>
      <c r="B168" s="131">
        <v>8</v>
      </c>
      <c r="C168" s="137" t="s">
        <v>47</v>
      </c>
      <c r="D168" s="132">
        <v>14</v>
      </c>
      <c r="E168" s="132">
        <v>22</v>
      </c>
      <c r="F168" s="132">
        <v>36</v>
      </c>
      <c r="G168" s="132">
        <v>337</v>
      </c>
      <c r="H168" s="132">
        <v>241</v>
      </c>
      <c r="I168" s="132">
        <v>578</v>
      </c>
    </row>
    <row r="169" spans="1:9" ht="15" customHeight="1" thickBot="1">
      <c r="A169" s="130">
        <v>128</v>
      </c>
      <c r="B169" s="131">
        <v>9</v>
      </c>
      <c r="C169" s="137" t="s">
        <v>336</v>
      </c>
      <c r="D169" s="132">
        <v>16</v>
      </c>
      <c r="E169" s="132">
        <v>62</v>
      </c>
      <c r="F169" s="132">
        <v>78</v>
      </c>
      <c r="G169" s="133">
        <v>180</v>
      </c>
      <c r="H169" s="133">
        <v>230</v>
      </c>
      <c r="I169" s="132">
        <v>410</v>
      </c>
    </row>
    <row r="170" spans="1:9" ht="15" customHeight="1" thickBot="1">
      <c r="A170" s="130">
        <v>129</v>
      </c>
      <c r="B170" s="131">
        <v>10</v>
      </c>
      <c r="C170" s="137" t="s">
        <v>337</v>
      </c>
      <c r="D170" s="136">
        <v>7</v>
      </c>
      <c r="E170" s="136">
        <v>49</v>
      </c>
      <c r="F170" s="132">
        <v>56</v>
      </c>
      <c r="G170" s="133">
        <v>555</v>
      </c>
      <c r="H170" s="133">
        <v>619</v>
      </c>
      <c r="I170" s="132">
        <v>1174</v>
      </c>
    </row>
    <row r="171" spans="1:9" ht="15" customHeight="1" thickBot="1">
      <c r="A171" s="130">
        <v>130</v>
      </c>
      <c r="B171" s="131">
        <v>11</v>
      </c>
      <c r="C171" s="137" t="s">
        <v>49</v>
      </c>
      <c r="D171" s="142"/>
      <c r="E171" s="142"/>
      <c r="F171" s="132">
        <v>0</v>
      </c>
      <c r="G171" s="142"/>
      <c r="H171" s="142"/>
      <c r="I171" s="132">
        <v>0</v>
      </c>
    </row>
    <row r="172" spans="1:9" ht="15" customHeight="1" thickBot="1">
      <c r="A172" s="130">
        <v>131</v>
      </c>
      <c r="B172" s="131">
        <v>12</v>
      </c>
      <c r="C172" s="137" t="s">
        <v>328</v>
      </c>
      <c r="D172" s="132">
        <v>10</v>
      </c>
      <c r="E172" s="132">
        <v>36</v>
      </c>
      <c r="F172" s="132">
        <v>46</v>
      </c>
      <c r="G172" s="133">
        <v>159</v>
      </c>
      <c r="H172" s="133">
        <v>183</v>
      </c>
      <c r="I172" s="132">
        <v>342</v>
      </c>
    </row>
    <row r="173" spans="1:9" ht="15" customHeight="1" thickBot="1">
      <c r="A173" s="147"/>
      <c r="B173" s="148"/>
      <c r="C173" s="153"/>
      <c r="D173" s="149">
        <f t="shared" ref="D173:I173" si="11">SUM(D161:D172)</f>
        <v>152</v>
      </c>
      <c r="E173" s="149">
        <f t="shared" si="11"/>
        <v>464</v>
      </c>
      <c r="F173" s="149">
        <f t="shared" si="11"/>
        <v>616</v>
      </c>
      <c r="G173" s="152">
        <f t="shared" si="11"/>
        <v>4077</v>
      </c>
      <c r="H173" s="152">
        <f t="shared" si="11"/>
        <v>4002</v>
      </c>
      <c r="I173" s="132">
        <f t="shared" si="11"/>
        <v>8079</v>
      </c>
    </row>
    <row r="174" spans="1:9" ht="15" customHeight="1" thickBot="1">
      <c r="A174" s="223" t="s">
        <v>479</v>
      </c>
      <c r="B174" s="224"/>
      <c r="C174" s="224"/>
      <c r="D174" s="224"/>
      <c r="E174" s="224"/>
      <c r="F174" s="224"/>
      <c r="G174" s="224"/>
      <c r="H174" s="224"/>
      <c r="I174" s="225"/>
    </row>
    <row r="175" spans="1:9" ht="15" customHeight="1" thickBot="1">
      <c r="A175" s="215" t="s">
        <v>1</v>
      </c>
      <c r="B175" s="216"/>
      <c r="C175" s="219" t="s">
        <v>247</v>
      </c>
      <c r="D175" s="221" t="s">
        <v>451</v>
      </c>
      <c r="E175" s="222"/>
      <c r="F175" s="128" t="s">
        <v>454</v>
      </c>
      <c r="G175" s="221" t="s">
        <v>455</v>
      </c>
      <c r="H175" s="222"/>
      <c r="I175" s="128" t="s">
        <v>454</v>
      </c>
    </row>
    <row r="176" spans="1:9" ht="15" customHeight="1" thickBot="1">
      <c r="A176" s="217"/>
      <c r="B176" s="218"/>
      <c r="C176" s="220"/>
      <c r="D176" s="128" t="s">
        <v>452</v>
      </c>
      <c r="E176" s="128" t="s">
        <v>453</v>
      </c>
      <c r="F176" s="128"/>
      <c r="G176" s="128" t="s">
        <v>452</v>
      </c>
      <c r="H176" s="128" t="s">
        <v>453</v>
      </c>
      <c r="I176" s="128"/>
    </row>
    <row r="177" spans="1:9" ht="15" customHeight="1" thickBot="1">
      <c r="A177" s="130">
        <v>132</v>
      </c>
      <c r="B177" s="131">
        <v>1</v>
      </c>
      <c r="C177" s="137" t="s">
        <v>338</v>
      </c>
      <c r="D177" s="132">
        <v>11</v>
      </c>
      <c r="E177" s="132">
        <v>9</v>
      </c>
      <c r="F177" s="132">
        <v>20</v>
      </c>
      <c r="G177" s="132">
        <v>79</v>
      </c>
      <c r="H177" s="132">
        <v>91</v>
      </c>
      <c r="I177" s="132">
        <v>170</v>
      </c>
    </row>
    <row r="178" spans="1:9" ht="15" customHeight="1" thickBot="1">
      <c r="A178" s="130">
        <v>133</v>
      </c>
      <c r="B178" s="131">
        <v>2</v>
      </c>
      <c r="C178" s="137" t="s">
        <v>339</v>
      </c>
      <c r="D178" s="136">
        <v>16</v>
      </c>
      <c r="E178" s="136">
        <v>16</v>
      </c>
      <c r="F178" s="132">
        <v>32</v>
      </c>
      <c r="G178" s="132">
        <v>303</v>
      </c>
      <c r="H178" s="132">
        <v>281</v>
      </c>
      <c r="I178" s="132">
        <v>584</v>
      </c>
    </row>
    <row r="179" spans="1:9" ht="15" customHeight="1" thickBot="1">
      <c r="A179" s="130">
        <v>134</v>
      </c>
      <c r="B179" s="131">
        <v>3</v>
      </c>
      <c r="C179" s="137" t="s">
        <v>340</v>
      </c>
      <c r="D179" s="136">
        <v>15</v>
      </c>
      <c r="E179" s="136">
        <v>5</v>
      </c>
      <c r="F179" s="132">
        <v>20</v>
      </c>
      <c r="G179" s="132">
        <v>190</v>
      </c>
      <c r="H179" s="132">
        <v>137</v>
      </c>
      <c r="I179" s="132">
        <v>327</v>
      </c>
    </row>
    <row r="180" spans="1:9" ht="15" customHeight="1" thickBot="1">
      <c r="A180" s="130">
        <v>135</v>
      </c>
      <c r="B180" s="131">
        <v>4</v>
      </c>
      <c r="C180" s="137" t="s">
        <v>341</v>
      </c>
      <c r="D180" s="132">
        <v>11</v>
      </c>
      <c r="E180" s="132">
        <v>1</v>
      </c>
      <c r="F180" s="132">
        <v>12</v>
      </c>
      <c r="G180" s="132">
        <v>70</v>
      </c>
      <c r="H180" s="132">
        <v>78</v>
      </c>
      <c r="I180" s="132">
        <v>148</v>
      </c>
    </row>
    <row r="181" spans="1:9" ht="15" customHeight="1" thickBot="1">
      <c r="A181" s="130">
        <v>136</v>
      </c>
      <c r="B181" s="131">
        <v>5</v>
      </c>
      <c r="C181" s="137" t="s">
        <v>486</v>
      </c>
      <c r="D181" s="132">
        <v>20</v>
      </c>
      <c r="E181" s="132">
        <v>33</v>
      </c>
      <c r="F181" s="132">
        <v>53</v>
      </c>
      <c r="G181" s="132">
        <v>580</v>
      </c>
      <c r="H181" s="132">
        <v>484</v>
      </c>
      <c r="I181" s="132">
        <v>1064</v>
      </c>
    </row>
    <row r="182" spans="1:9" ht="15" customHeight="1" thickBot="1">
      <c r="A182" s="130">
        <v>137</v>
      </c>
      <c r="B182" s="131">
        <v>6</v>
      </c>
      <c r="C182" s="137" t="s">
        <v>343</v>
      </c>
      <c r="D182" s="133">
        <v>11</v>
      </c>
      <c r="E182" s="132">
        <v>15</v>
      </c>
      <c r="F182" s="132">
        <v>26</v>
      </c>
      <c r="G182" s="132">
        <v>253</v>
      </c>
      <c r="H182" s="132">
        <v>221</v>
      </c>
      <c r="I182" s="132">
        <v>474</v>
      </c>
    </row>
    <row r="183" spans="1:9" ht="15" customHeight="1" thickBot="1">
      <c r="A183" s="130">
        <v>138</v>
      </c>
      <c r="B183" s="131">
        <v>7</v>
      </c>
      <c r="C183" s="137" t="s">
        <v>344</v>
      </c>
      <c r="D183" s="136">
        <v>17</v>
      </c>
      <c r="E183" s="136">
        <v>17</v>
      </c>
      <c r="F183" s="132">
        <v>34</v>
      </c>
      <c r="G183" s="132">
        <v>382</v>
      </c>
      <c r="H183" s="132">
        <v>277</v>
      </c>
      <c r="I183" s="132">
        <v>659</v>
      </c>
    </row>
    <row r="184" spans="1:9" ht="15" customHeight="1" thickBot="1">
      <c r="A184" s="130">
        <v>139</v>
      </c>
      <c r="B184" s="131">
        <v>8</v>
      </c>
      <c r="C184" s="137" t="s">
        <v>345</v>
      </c>
      <c r="D184" s="132">
        <v>11</v>
      </c>
      <c r="E184" s="132">
        <v>16</v>
      </c>
      <c r="F184" s="132">
        <v>27</v>
      </c>
      <c r="G184" s="132">
        <v>420</v>
      </c>
      <c r="H184" s="132">
        <v>427</v>
      </c>
      <c r="I184" s="132">
        <v>847</v>
      </c>
    </row>
    <row r="185" spans="1:9" ht="15" customHeight="1" thickBot="1">
      <c r="A185" s="130">
        <v>140</v>
      </c>
      <c r="B185" s="131">
        <v>9</v>
      </c>
      <c r="C185" s="137" t="s">
        <v>346</v>
      </c>
      <c r="D185" s="136">
        <v>12</v>
      </c>
      <c r="E185" s="136">
        <v>16</v>
      </c>
      <c r="F185" s="132">
        <v>28</v>
      </c>
      <c r="G185" s="132">
        <v>219</v>
      </c>
      <c r="H185" s="132">
        <v>211</v>
      </c>
      <c r="I185" s="132">
        <v>430</v>
      </c>
    </row>
    <row r="186" spans="1:9" ht="15" customHeight="1" thickBot="1">
      <c r="A186" s="130">
        <v>141</v>
      </c>
      <c r="B186" s="131">
        <v>10</v>
      </c>
      <c r="C186" s="137" t="s">
        <v>347</v>
      </c>
      <c r="D186" s="132">
        <v>14</v>
      </c>
      <c r="E186" s="132">
        <v>4</v>
      </c>
      <c r="F186" s="132">
        <v>18</v>
      </c>
      <c r="G186" s="132">
        <v>227</v>
      </c>
      <c r="H186" s="132">
        <v>187</v>
      </c>
      <c r="I186" s="132">
        <v>414</v>
      </c>
    </row>
    <row r="187" spans="1:9" ht="15" customHeight="1" thickBot="1">
      <c r="A187" s="130">
        <v>142</v>
      </c>
      <c r="B187" s="131">
        <v>11</v>
      </c>
      <c r="C187" s="137" t="s">
        <v>348</v>
      </c>
      <c r="D187" s="132">
        <v>14</v>
      </c>
      <c r="E187" s="132">
        <v>6</v>
      </c>
      <c r="F187" s="132">
        <v>20</v>
      </c>
      <c r="G187" s="132">
        <v>143</v>
      </c>
      <c r="H187" s="132">
        <v>126</v>
      </c>
      <c r="I187" s="132">
        <v>269</v>
      </c>
    </row>
    <row r="188" spans="1:9" ht="15" customHeight="1" thickBot="1">
      <c r="A188" s="130">
        <v>143</v>
      </c>
      <c r="B188" s="131">
        <v>12</v>
      </c>
      <c r="C188" s="137" t="s">
        <v>349</v>
      </c>
      <c r="D188" s="143">
        <v>12</v>
      </c>
      <c r="E188" s="143">
        <v>4</v>
      </c>
      <c r="F188" s="132">
        <v>16</v>
      </c>
      <c r="G188" s="132">
        <v>37</v>
      </c>
      <c r="H188" s="132">
        <v>31</v>
      </c>
      <c r="I188" s="132">
        <v>68</v>
      </c>
    </row>
    <row r="189" spans="1:9" ht="15" customHeight="1" thickBot="1">
      <c r="A189" s="130">
        <v>144</v>
      </c>
      <c r="B189" s="131">
        <v>13</v>
      </c>
      <c r="C189" s="137" t="s">
        <v>351</v>
      </c>
      <c r="D189" s="132">
        <v>23</v>
      </c>
      <c r="E189" s="132">
        <v>22</v>
      </c>
      <c r="F189" s="132">
        <v>45</v>
      </c>
      <c r="G189" s="132">
        <v>661</v>
      </c>
      <c r="H189" s="132">
        <v>665</v>
      </c>
      <c r="I189" s="132">
        <v>1326</v>
      </c>
    </row>
    <row r="190" spans="1:9" ht="15" customHeight="1" thickBot="1">
      <c r="A190" s="130">
        <v>145</v>
      </c>
      <c r="B190" s="131">
        <v>14</v>
      </c>
      <c r="C190" s="137" t="s">
        <v>352</v>
      </c>
      <c r="D190" s="132">
        <v>10</v>
      </c>
      <c r="E190" s="132">
        <v>19</v>
      </c>
      <c r="F190" s="132">
        <v>29</v>
      </c>
      <c r="G190" s="132">
        <v>320</v>
      </c>
      <c r="H190" s="132">
        <v>297</v>
      </c>
      <c r="I190" s="132">
        <v>617</v>
      </c>
    </row>
    <row r="191" spans="1:9" ht="15" customHeight="1" thickBot="1">
      <c r="A191" s="130">
        <v>146</v>
      </c>
      <c r="B191" s="131">
        <v>15</v>
      </c>
      <c r="C191" s="137" t="s">
        <v>487</v>
      </c>
      <c r="D191" s="132">
        <v>9</v>
      </c>
      <c r="E191" s="132">
        <v>24</v>
      </c>
      <c r="F191" s="132">
        <v>33</v>
      </c>
      <c r="G191" s="132">
        <v>0</v>
      </c>
      <c r="H191" s="132">
        <v>618</v>
      </c>
      <c r="I191" s="132">
        <v>618</v>
      </c>
    </row>
    <row r="192" spans="1:9" ht="15" customHeight="1" thickBot="1">
      <c r="A192" s="130">
        <v>147</v>
      </c>
      <c r="B192" s="131">
        <v>16</v>
      </c>
      <c r="C192" s="137" t="s">
        <v>354</v>
      </c>
      <c r="D192" s="136">
        <v>11</v>
      </c>
      <c r="E192" s="136">
        <v>20</v>
      </c>
      <c r="F192" s="132">
        <v>31</v>
      </c>
      <c r="G192" s="132">
        <v>319</v>
      </c>
      <c r="H192" s="132">
        <v>291</v>
      </c>
      <c r="I192" s="132">
        <v>610</v>
      </c>
    </row>
    <row r="193" spans="1:9" ht="15" customHeight="1" thickBot="1">
      <c r="A193" s="130">
        <v>148</v>
      </c>
      <c r="B193" s="131">
        <v>17</v>
      </c>
      <c r="C193" s="137" t="s">
        <v>355</v>
      </c>
      <c r="D193" s="133">
        <v>9</v>
      </c>
      <c r="E193" s="133">
        <v>16</v>
      </c>
      <c r="F193" s="132">
        <v>25</v>
      </c>
      <c r="G193" s="132">
        <v>151</v>
      </c>
      <c r="H193" s="132">
        <v>137</v>
      </c>
      <c r="I193" s="132">
        <v>288</v>
      </c>
    </row>
    <row r="194" spans="1:9" ht="15" customHeight="1" thickBot="1">
      <c r="A194" s="130">
        <v>149</v>
      </c>
      <c r="B194" s="131">
        <v>18</v>
      </c>
      <c r="C194" s="137" t="s">
        <v>356</v>
      </c>
      <c r="D194" s="136">
        <v>13</v>
      </c>
      <c r="E194" s="136">
        <v>9</v>
      </c>
      <c r="F194" s="132">
        <v>22</v>
      </c>
      <c r="G194" s="132">
        <v>156</v>
      </c>
      <c r="H194" s="132">
        <v>155</v>
      </c>
      <c r="I194" s="132">
        <v>311</v>
      </c>
    </row>
    <row r="195" spans="1:9" ht="15" customHeight="1" thickBot="1">
      <c r="A195" s="147"/>
      <c r="B195" s="148"/>
      <c r="C195" s="153"/>
      <c r="D195" s="150">
        <f t="shared" ref="D195:I195" si="12">SUM(D177:D194)</f>
        <v>239</v>
      </c>
      <c r="E195" s="150">
        <f t="shared" si="12"/>
        <v>252</v>
      </c>
      <c r="F195" s="149">
        <f t="shared" si="12"/>
        <v>491</v>
      </c>
      <c r="G195" s="149">
        <f t="shared" si="12"/>
        <v>4510</v>
      </c>
      <c r="H195" s="149">
        <f t="shared" si="12"/>
        <v>4714</v>
      </c>
      <c r="I195" s="132">
        <f t="shared" si="12"/>
        <v>9224</v>
      </c>
    </row>
    <row r="196" spans="1:9" ht="15" customHeight="1" thickBot="1">
      <c r="A196" s="223" t="s">
        <v>480</v>
      </c>
      <c r="B196" s="224"/>
      <c r="C196" s="224"/>
      <c r="D196" s="224"/>
      <c r="E196" s="224"/>
      <c r="F196" s="224"/>
      <c r="G196" s="224"/>
      <c r="H196" s="224"/>
      <c r="I196" s="225"/>
    </row>
    <row r="197" spans="1:9" ht="15" customHeight="1" thickBot="1">
      <c r="A197" s="215" t="s">
        <v>1</v>
      </c>
      <c r="B197" s="216"/>
      <c r="C197" s="219" t="s">
        <v>247</v>
      </c>
      <c r="D197" s="221" t="s">
        <v>451</v>
      </c>
      <c r="E197" s="222"/>
      <c r="F197" s="128" t="s">
        <v>454</v>
      </c>
      <c r="G197" s="221" t="s">
        <v>455</v>
      </c>
      <c r="H197" s="222"/>
      <c r="I197" s="128" t="s">
        <v>454</v>
      </c>
    </row>
    <row r="198" spans="1:9" ht="15" customHeight="1" thickBot="1">
      <c r="A198" s="217"/>
      <c r="B198" s="218"/>
      <c r="C198" s="220"/>
      <c r="D198" s="128" t="s">
        <v>452</v>
      </c>
      <c r="E198" s="128" t="s">
        <v>453</v>
      </c>
      <c r="F198" s="128"/>
      <c r="G198" s="128" t="s">
        <v>452</v>
      </c>
      <c r="H198" s="128" t="s">
        <v>453</v>
      </c>
      <c r="I198" s="128"/>
    </row>
    <row r="199" spans="1:9" ht="15" customHeight="1" thickBot="1">
      <c r="A199" s="130">
        <v>150</v>
      </c>
      <c r="B199" s="131">
        <v>1</v>
      </c>
      <c r="C199" s="137" t="s">
        <v>481</v>
      </c>
      <c r="D199" s="143">
        <v>15</v>
      </c>
      <c r="E199" s="143">
        <v>6</v>
      </c>
      <c r="F199" s="132">
        <v>21</v>
      </c>
      <c r="G199" s="133">
        <v>342</v>
      </c>
      <c r="H199" s="133">
        <v>371</v>
      </c>
      <c r="I199" s="132">
        <v>713</v>
      </c>
    </row>
    <row r="200" spans="1:9" ht="15" customHeight="1" thickBot="1">
      <c r="A200" s="130">
        <v>151</v>
      </c>
      <c r="B200" s="131">
        <v>2</v>
      </c>
      <c r="C200" s="137" t="s">
        <v>358</v>
      </c>
      <c r="D200" s="133">
        <v>11</v>
      </c>
      <c r="E200" s="133">
        <v>12</v>
      </c>
      <c r="F200" s="132">
        <v>23</v>
      </c>
      <c r="G200" s="133">
        <v>777</v>
      </c>
      <c r="H200" s="133">
        <v>822</v>
      </c>
      <c r="I200" s="132">
        <v>1599</v>
      </c>
    </row>
    <row r="201" spans="1:9" ht="15" customHeight="1" thickBot="1">
      <c r="A201" s="130">
        <v>152</v>
      </c>
      <c r="B201" s="131">
        <v>3</v>
      </c>
      <c r="C201" s="137" t="s">
        <v>359</v>
      </c>
      <c r="D201" s="133">
        <v>13</v>
      </c>
      <c r="E201" s="133">
        <v>16</v>
      </c>
      <c r="F201" s="132">
        <v>29</v>
      </c>
      <c r="G201" s="133">
        <v>275</v>
      </c>
      <c r="H201" s="133">
        <v>5</v>
      </c>
      <c r="I201" s="132">
        <v>280</v>
      </c>
    </row>
    <row r="202" spans="1:9" ht="15" customHeight="1" thickBot="1">
      <c r="A202" s="130">
        <v>153</v>
      </c>
      <c r="B202" s="131">
        <v>4</v>
      </c>
      <c r="C202" s="137" t="s">
        <v>360</v>
      </c>
      <c r="D202" s="143">
        <v>13</v>
      </c>
      <c r="E202" s="143">
        <v>12</v>
      </c>
      <c r="F202" s="132">
        <v>25</v>
      </c>
      <c r="G202" s="133">
        <v>631</v>
      </c>
      <c r="H202" s="133">
        <v>624</v>
      </c>
      <c r="I202" s="132">
        <v>1255</v>
      </c>
    </row>
    <row r="203" spans="1:9" ht="15" customHeight="1" thickBot="1">
      <c r="A203" s="130">
        <v>154</v>
      </c>
      <c r="B203" s="131">
        <v>5</v>
      </c>
      <c r="C203" s="137" t="s">
        <v>361</v>
      </c>
      <c r="D203" s="133">
        <v>11</v>
      </c>
      <c r="E203" s="133">
        <v>7</v>
      </c>
      <c r="F203" s="132">
        <v>18</v>
      </c>
      <c r="G203" s="133">
        <v>419</v>
      </c>
      <c r="H203" s="133">
        <v>421</v>
      </c>
      <c r="I203" s="132">
        <v>840</v>
      </c>
    </row>
    <row r="204" spans="1:9" ht="15" customHeight="1" thickBot="1">
      <c r="A204" s="130">
        <v>155</v>
      </c>
      <c r="B204" s="131">
        <v>6</v>
      </c>
      <c r="C204" s="137" t="s">
        <v>362</v>
      </c>
      <c r="D204" s="133">
        <v>15</v>
      </c>
      <c r="E204" s="133">
        <v>9</v>
      </c>
      <c r="F204" s="132">
        <v>24</v>
      </c>
      <c r="G204" s="133">
        <v>479</v>
      </c>
      <c r="H204" s="133">
        <v>419</v>
      </c>
      <c r="I204" s="132">
        <v>898</v>
      </c>
    </row>
    <row r="205" spans="1:9" ht="15" customHeight="1" thickBot="1">
      <c r="A205" s="147"/>
      <c r="B205" s="148"/>
      <c r="C205" s="153"/>
      <c r="D205" s="152">
        <f t="shared" ref="D205:I205" si="13">SUM(D199:D204)</f>
        <v>78</v>
      </c>
      <c r="E205" s="152">
        <f t="shared" si="13"/>
        <v>62</v>
      </c>
      <c r="F205" s="149">
        <f t="shared" si="13"/>
        <v>140</v>
      </c>
      <c r="G205" s="152">
        <f t="shared" si="13"/>
        <v>2923</v>
      </c>
      <c r="H205" s="152">
        <f t="shared" si="13"/>
        <v>2662</v>
      </c>
      <c r="I205" s="132">
        <f t="shared" si="13"/>
        <v>5585</v>
      </c>
    </row>
    <row r="206" spans="1:9" ht="15" customHeight="1" thickBot="1">
      <c r="A206" s="223" t="s">
        <v>482</v>
      </c>
      <c r="B206" s="224"/>
      <c r="C206" s="224"/>
      <c r="D206" s="224"/>
      <c r="E206" s="224"/>
      <c r="F206" s="224"/>
      <c r="G206" s="224"/>
      <c r="H206" s="224"/>
      <c r="I206" s="225"/>
    </row>
    <row r="207" spans="1:9" ht="15" customHeight="1" thickBot="1">
      <c r="A207" s="215" t="s">
        <v>1</v>
      </c>
      <c r="B207" s="216"/>
      <c r="C207" s="219" t="s">
        <v>247</v>
      </c>
      <c r="D207" s="221" t="s">
        <v>451</v>
      </c>
      <c r="E207" s="222"/>
      <c r="F207" s="128" t="s">
        <v>454</v>
      </c>
      <c r="G207" s="221" t="s">
        <v>455</v>
      </c>
      <c r="H207" s="222"/>
      <c r="I207" s="128" t="s">
        <v>454</v>
      </c>
    </row>
    <row r="208" spans="1:9" ht="15" customHeight="1" thickBot="1">
      <c r="A208" s="217"/>
      <c r="B208" s="218"/>
      <c r="C208" s="220"/>
      <c r="D208" s="128" t="s">
        <v>452</v>
      </c>
      <c r="E208" s="128" t="s">
        <v>453</v>
      </c>
      <c r="F208" s="128"/>
      <c r="G208" s="128" t="s">
        <v>452</v>
      </c>
      <c r="H208" s="128" t="s">
        <v>453</v>
      </c>
      <c r="I208" s="128"/>
    </row>
    <row r="209" spans="1:9" ht="15" customHeight="1" thickBot="1">
      <c r="A209" s="130">
        <v>156</v>
      </c>
      <c r="B209" s="131">
        <v>1</v>
      </c>
      <c r="C209" s="137" t="s">
        <v>363</v>
      </c>
      <c r="D209" s="132">
        <v>8</v>
      </c>
      <c r="E209" s="132">
        <v>47</v>
      </c>
      <c r="F209" s="132">
        <v>55</v>
      </c>
      <c r="G209" s="133">
        <v>511</v>
      </c>
      <c r="H209" s="133">
        <v>512</v>
      </c>
      <c r="I209" s="132">
        <v>1023</v>
      </c>
    </row>
    <row r="210" spans="1:9" ht="15" customHeight="1" thickBot="1">
      <c r="A210" s="130">
        <v>157</v>
      </c>
      <c r="B210" s="131">
        <v>2</v>
      </c>
      <c r="C210" s="137" t="s">
        <v>364</v>
      </c>
      <c r="D210" s="132">
        <v>17</v>
      </c>
      <c r="E210" s="132">
        <v>16</v>
      </c>
      <c r="F210" s="132">
        <v>33</v>
      </c>
      <c r="G210" s="133">
        <v>4219</v>
      </c>
      <c r="H210" s="133">
        <v>4245</v>
      </c>
      <c r="I210" s="132">
        <v>8464</v>
      </c>
    </row>
    <row r="211" spans="1:9" ht="15" customHeight="1" thickBot="1">
      <c r="A211" s="130">
        <v>158</v>
      </c>
      <c r="B211" s="131">
        <v>3</v>
      </c>
      <c r="C211" s="137" t="s">
        <v>365</v>
      </c>
      <c r="D211" s="132">
        <v>13</v>
      </c>
      <c r="E211" s="132">
        <v>40</v>
      </c>
      <c r="F211" s="132">
        <v>53</v>
      </c>
      <c r="G211" s="133">
        <v>92</v>
      </c>
      <c r="H211" s="133">
        <v>67</v>
      </c>
      <c r="I211" s="132">
        <v>159</v>
      </c>
    </row>
    <row r="212" spans="1:9" ht="15" customHeight="1" thickBot="1">
      <c r="A212" s="130">
        <v>159</v>
      </c>
      <c r="B212" s="131">
        <v>4</v>
      </c>
      <c r="C212" s="137" t="s">
        <v>372</v>
      </c>
      <c r="D212" s="132">
        <v>9</v>
      </c>
      <c r="E212" s="132">
        <v>59</v>
      </c>
      <c r="F212" s="132">
        <v>68</v>
      </c>
      <c r="G212" s="133">
        <v>359</v>
      </c>
      <c r="H212" s="133">
        <v>315</v>
      </c>
      <c r="I212" s="132">
        <v>674</v>
      </c>
    </row>
    <row r="213" spans="1:9" ht="15" customHeight="1" thickBot="1">
      <c r="A213" s="130">
        <v>160</v>
      </c>
      <c r="B213" s="131">
        <v>5</v>
      </c>
      <c r="C213" s="137" t="s">
        <v>367</v>
      </c>
      <c r="D213" s="132">
        <v>15</v>
      </c>
      <c r="E213" s="132">
        <v>40</v>
      </c>
      <c r="F213" s="132">
        <v>55</v>
      </c>
      <c r="G213" s="133">
        <v>214</v>
      </c>
      <c r="H213" s="133">
        <v>148</v>
      </c>
      <c r="I213" s="132">
        <v>362</v>
      </c>
    </row>
    <row r="214" spans="1:9" ht="15" customHeight="1" thickBot="1">
      <c r="A214" s="130">
        <v>161</v>
      </c>
      <c r="B214" s="131">
        <v>6</v>
      </c>
      <c r="C214" s="137" t="s">
        <v>366</v>
      </c>
      <c r="D214" s="132">
        <v>21</v>
      </c>
      <c r="E214" s="132">
        <v>51</v>
      </c>
      <c r="F214" s="132">
        <v>72</v>
      </c>
      <c r="G214" s="133">
        <v>82</v>
      </c>
      <c r="H214" s="133">
        <v>90</v>
      </c>
      <c r="I214" s="132">
        <v>172</v>
      </c>
    </row>
    <row r="215" spans="1:9" ht="15" customHeight="1" thickBot="1">
      <c r="A215" s="130">
        <v>162</v>
      </c>
      <c r="B215" s="131">
        <v>7</v>
      </c>
      <c r="C215" s="137" t="s">
        <v>368</v>
      </c>
      <c r="D215" s="132">
        <v>19</v>
      </c>
      <c r="E215" s="132">
        <v>54</v>
      </c>
      <c r="F215" s="132">
        <v>73</v>
      </c>
      <c r="G215" s="133">
        <v>659</v>
      </c>
      <c r="H215" s="133">
        <v>577</v>
      </c>
      <c r="I215" s="132">
        <v>1236</v>
      </c>
    </row>
    <row r="216" spans="1:9" ht="15" customHeight="1" thickBot="1">
      <c r="A216" s="130">
        <v>163</v>
      </c>
      <c r="B216" s="131">
        <v>8</v>
      </c>
      <c r="C216" s="137" t="s">
        <v>369</v>
      </c>
      <c r="D216" s="136">
        <v>13</v>
      </c>
      <c r="E216" s="136">
        <v>13</v>
      </c>
      <c r="F216" s="132">
        <v>26</v>
      </c>
      <c r="G216" s="133">
        <v>283</v>
      </c>
      <c r="H216" s="133">
        <v>223</v>
      </c>
      <c r="I216" s="132">
        <v>506</v>
      </c>
    </row>
    <row r="217" spans="1:9" ht="15" customHeight="1" thickBot="1">
      <c r="A217" s="130">
        <v>164</v>
      </c>
      <c r="B217" s="131">
        <v>9</v>
      </c>
      <c r="C217" s="137" t="s">
        <v>448</v>
      </c>
      <c r="D217" s="132">
        <v>5</v>
      </c>
      <c r="E217" s="132">
        <v>13</v>
      </c>
      <c r="F217" s="132">
        <v>18</v>
      </c>
      <c r="G217" s="132">
        <v>98</v>
      </c>
      <c r="H217" s="132">
        <v>84</v>
      </c>
      <c r="I217" s="132">
        <v>182</v>
      </c>
    </row>
    <row r="218" spans="1:9" ht="15" customHeight="1" thickBot="1">
      <c r="A218" s="130">
        <v>165</v>
      </c>
      <c r="B218" s="131">
        <v>10</v>
      </c>
      <c r="C218" s="137" t="s">
        <v>488</v>
      </c>
      <c r="D218" s="132">
        <v>10</v>
      </c>
      <c r="E218" s="132">
        <v>30</v>
      </c>
      <c r="F218" s="132">
        <v>40</v>
      </c>
      <c r="G218" s="133">
        <v>456</v>
      </c>
      <c r="H218" s="133">
        <v>318</v>
      </c>
      <c r="I218" s="132">
        <v>774</v>
      </c>
    </row>
    <row r="219" spans="1:9" ht="15" customHeight="1" thickBot="1">
      <c r="A219" s="130">
        <v>166</v>
      </c>
      <c r="B219" s="131">
        <v>11</v>
      </c>
      <c r="C219" s="137" t="s">
        <v>371</v>
      </c>
      <c r="D219" s="136">
        <v>16</v>
      </c>
      <c r="E219" s="136">
        <v>23</v>
      </c>
      <c r="F219" s="132">
        <v>39</v>
      </c>
      <c r="G219" s="133">
        <v>531</v>
      </c>
      <c r="H219" s="133">
        <v>462</v>
      </c>
      <c r="I219" s="132">
        <v>993</v>
      </c>
    </row>
    <row r="220" spans="1:9" ht="15" customHeight="1">
      <c r="A220" s="230">
        <v>167</v>
      </c>
      <c r="B220" s="230">
        <v>12</v>
      </c>
      <c r="C220" s="144" t="s">
        <v>497</v>
      </c>
      <c r="D220" s="228">
        <v>16</v>
      </c>
      <c r="E220" s="228">
        <v>37</v>
      </c>
      <c r="F220" s="228">
        <v>53</v>
      </c>
      <c r="G220" s="226">
        <v>247</v>
      </c>
      <c r="H220" s="226">
        <v>236</v>
      </c>
      <c r="I220" s="228">
        <v>483</v>
      </c>
    </row>
    <row r="221" spans="1:9" ht="15" customHeight="1" thickBot="1">
      <c r="A221" s="231"/>
      <c r="B221" s="231"/>
      <c r="C221" s="137" t="s">
        <v>498</v>
      </c>
      <c r="D221" s="229"/>
      <c r="E221" s="229"/>
      <c r="F221" s="229"/>
      <c r="G221" s="227"/>
      <c r="H221" s="227"/>
      <c r="I221" s="229"/>
    </row>
    <row r="222" spans="1:9" ht="15" customHeight="1" thickBot="1">
      <c r="A222" s="130">
        <v>168</v>
      </c>
      <c r="B222" s="131">
        <v>13</v>
      </c>
      <c r="C222" s="137" t="s">
        <v>374</v>
      </c>
      <c r="D222" s="132">
        <v>16</v>
      </c>
      <c r="E222" s="132">
        <v>15</v>
      </c>
      <c r="F222" s="132">
        <v>31</v>
      </c>
      <c r="G222" s="133">
        <v>250</v>
      </c>
      <c r="H222" s="133">
        <v>226</v>
      </c>
      <c r="I222" s="132">
        <v>476</v>
      </c>
    </row>
    <row r="223" spans="1:9" ht="15" customHeight="1" thickBot="1">
      <c r="A223" s="147"/>
      <c r="B223" s="148"/>
      <c r="C223" s="153"/>
      <c r="D223" s="149">
        <f t="shared" ref="D223:I223" si="14">SUM(D209:D222)</f>
        <v>178</v>
      </c>
      <c r="E223" s="149">
        <f t="shared" si="14"/>
        <v>438</v>
      </c>
      <c r="F223" s="149">
        <f t="shared" si="14"/>
        <v>616</v>
      </c>
      <c r="G223" s="152">
        <f t="shared" si="14"/>
        <v>8001</v>
      </c>
      <c r="H223" s="152">
        <f t="shared" si="14"/>
        <v>7503</v>
      </c>
      <c r="I223" s="132">
        <f t="shared" si="14"/>
        <v>15504</v>
      </c>
    </row>
    <row r="224" spans="1:9" ht="15" customHeight="1" thickBot="1">
      <c r="A224" s="223" t="s">
        <v>483</v>
      </c>
      <c r="B224" s="224"/>
      <c r="C224" s="224"/>
      <c r="D224" s="224"/>
      <c r="E224" s="224"/>
      <c r="F224" s="224"/>
      <c r="G224" s="224"/>
      <c r="H224" s="224"/>
      <c r="I224" s="225"/>
    </row>
    <row r="225" spans="1:9" ht="15" customHeight="1" thickBot="1">
      <c r="A225" s="215" t="s">
        <v>1</v>
      </c>
      <c r="B225" s="216"/>
      <c r="C225" s="219" t="s">
        <v>247</v>
      </c>
      <c r="D225" s="221" t="s">
        <v>451</v>
      </c>
      <c r="E225" s="222"/>
      <c r="F225" s="128" t="s">
        <v>454</v>
      </c>
      <c r="G225" s="221" t="s">
        <v>455</v>
      </c>
      <c r="H225" s="222"/>
      <c r="I225" s="128" t="s">
        <v>454</v>
      </c>
    </row>
    <row r="226" spans="1:9" ht="15" customHeight="1" thickBot="1">
      <c r="A226" s="217"/>
      <c r="B226" s="218"/>
      <c r="C226" s="220"/>
      <c r="D226" s="128" t="s">
        <v>452</v>
      </c>
      <c r="E226" s="128" t="s">
        <v>453</v>
      </c>
      <c r="F226" s="128"/>
      <c r="G226" s="128" t="s">
        <v>452</v>
      </c>
      <c r="H226" s="128" t="s">
        <v>453</v>
      </c>
      <c r="I226" s="128"/>
    </row>
    <row r="227" spans="1:9" ht="15" customHeight="1" thickBot="1">
      <c r="A227" s="130">
        <v>169</v>
      </c>
      <c r="B227" s="131">
        <v>1</v>
      </c>
      <c r="C227" s="137" t="s">
        <v>375</v>
      </c>
      <c r="D227" s="136">
        <v>11</v>
      </c>
      <c r="E227" s="136">
        <v>8</v>
      </c>
      <c r="F227" s="132">
        <v>19</v>
      </c>
      <c r="G227" s="133">
        <v>887</v>
      </c>
      <c r="H227" s="133">
        <v>854</v>
      </c>
      <c r="I227" s="132">
        <v>1741</v>
      </c>
    </row>
    <row r="228" spans="1:9" ht="15" customHeight="1" thickBot="1">
      <c r="A228" s="130">
        <v>170</v>
      </c>
      <c r="B228" s="131">
        <v>2</v>
      </c>
      <c r="C228" s="137" t="s">
        <v>376</v>
      </c>
      <c r="D228" s="132">
        <v>5</v>
      </c>
      <c r="E228" s="132">
        <v>23</v>
      </c>
      <c r="F228" s="132">
        <v>28</v>
      </c>
      <c r="G228" s="133">
        <v>358</v>
      </c>
      <c r="H228" s="133">
        <v>340</v>
      </c>
      <c r="I228" s="132">
        <v>698</v>
      </c>
    </row>
    <row r="229" spans="1:9" ht="15" customHeight="1" thickBot="1">
      <c r="A229" s="130">
        <v>171</v>
      </c>
      <c r="B229" s="131">
        <v>3</v>
      </c>
      <c r="C229" s="137" t="s">
        <v>378</v>
      </c>
      <c r="D229" s="136">
        <v>11</v>
      </c>
      <c r="E229" s="136">
        <v>17</v>
      </c>
      <c r="F229" s="132">
        <v>28</v>
      </c>
      <c r="G229" s="133">
        <v>8</v>
      </c>
      <c r="H229" s="133">
        <v>868</v>
      </c>
      <c r="I229" s="132">
        <v>876</v>
      </c>
    </row>
    <row r="230" spans="1:9" ht="15" customHeight="1" thickBot="1">
      <c r="A230" s="130">
        <v>172</v>
      </c>
      <c r="B230" s="131">
        <v>4</v>
      </c>
      <c r="C230" s="137" t="s">
        <v>379</v>
      </c>
      <c r="D230" s="132">
        <v>19</v>
      </c>
      <c r="E230" s="132">
        <v>21</v>
      </c>
      <c r="F230" s="132">
        <v>40</v>
      </c>
      <c r="G230" s="133">
        <v>373</v>
      </c>
      <c r="H230" s="133">
        <v>360</v>
      </c>
      <c r="I230" s="132">
        <v>733</v>
      </c>
    </row>
    <row r="231" spans="1:9" ht="15" customHeight="1" thickBot="1">
      <c r="A231" s="130">
        <v>173</v>
      </c>
      <c r="B231" s="131">
        <v>5</v>
      </c>
      <c r="C231" s="137" t="s">
        <v>380</v>
      </c>
      <c r="D231" s="132">
        <v>17</v>
      </c>
      <c r="E231" s="132">
        <v>29</v>
      </c>
      <c r="F231" s="132">
        <v>46</v>
      </c>
      <c r="G231" s="133">
        <v>185</v>
      </c>
      <c r="H231" s="133">
        <v>166</v>
      </c>
      <c r="I231" s="132">
        <v>351</v>
      </c>
    </row>
    <row r="232" spans="1:9" ht="15" customHeight="1" thickBot="1">
      <c r="A232" s="130">
        <v>174</v>
      </c>
      <c r="B232" s="131">
        <v>6</v>
      </c>
      <c r="C232" s="137" t="s">
        <v>381</v>
      </c>
      <c r="D232" s="132">
        <v>11</v>
      </c>
      <c r="E232" s="132">
        <v>18</v>
      </c>
      <c r="F232" s="132">
        <v>29</v>
      </c>
      <c r="G232" s="133">
        <v>174</v>
      </c>
      <c r="H232" s="133">
        <v>173</v>
      </c>
      <c r="I232" s="132">
        <v>347</v>
      </c>
    </row>
    <row r="233" spans="1:9" ht="15" customHeight="1" thickBot="1">
      <c r="A233" s="130">
        <v>175</v>
      </c>
      <c r="B233" s="131">
        <v>7</v>
      </c>
      <c r="C233" s="137" t="s">
        <v>382</v>
      </c>
      <c r="D233" s="132">
        <v>16</v>
      </c>
      <c r="E233" s="132">
        <v>16</v>
      </c>
      <c r="F233" s="132">
        <v>32</v>
      </c>
      <c r="G233" s="133">
        <v>5346</v>
      </c>
      <c r="H233" s="133">
        <v>5599</v>
      </c>
      <c r="I233" s="132">
        <v>10945</v>
      </c>
    </row>
    <row r="234" spans="1:9" ht="15" customHeight="1" thickBot="1">
      <c r="A234" s="130">
        <v>176</v>
      </c>
      <c r="B234" s="131">
        <v>8</v>
      </c>
      <c r="C234" s="137" t="s">
        <v>383</v>
      </c>
      <c r="D234" s="136">
        <v>13</v>
      </c>
      <c r="E234" s="136">
        <v>24</v>
      </c>
      <c r="F234" s="132">
        <v>37</v>
      </c>
      <c r="G234" s="133">
        <v>129</v>
      </c>
      <c r="H234" s="133">
        <v>163</v>
      </c>
      <c r="I234" s="132">
        <v>292</v>
      </c>
    </row>
    <row r="235" spans="1:9" ht="15" customHeight="1" thickBot="1">
      <c r="A235" s="147"/>
      <c r="B235" s="148"/>
      <c r="C235" s="153"/>
      <c r="D235" s="150">
        <f t="shared" ref="D235:I235" si="15">SUM(D227:D234)</f>
        <v>103</v>
      </c>
      <c r="E235" s="150">
        <f t="shared" si="15"/>
        <v>156</v>
      </c>
      <c r="F235" s="149">
        <f t="shared" si="15"/>
        <v>259</v>
      </c>
      <c r="G235" s="152">
        <f t="shared" si="15"/>
        <v>7460</v>
      </c>
      <c r="H235" s="152">
        <f t="shared" si="15"/>
        <v>8523</v>
      </c>
      <c r="I235" s="132">
        <f t="shared" si="15"/>
        <v>15983</v>
      </c>
    </row>
    <row r="236" spans="1:9" ht="15" customHeight="1" thickBot="1">
      <c r="A236" s="223" t="s">
        <v>484</v>
      </c>
      <c r="B236" s="224"/>
      <c r="C236" s="224"/>
      <c r="D236" s="224"/>
      <c r="E236" s="224"/>
      <c r="F236" s="224"/>
      <c r="G236" s="224"/>
      <c r="H236" s="224"/>
      <c r="I236" s="225"/>
    </row>
    <row r="237" spans="1:9" ht="15" customHeight="1" thickBot="1">
      <c r="A237" s="215" t="s">
        <v>1</v>
      </c>
      <c r="B237" s="216"/>
      <c r="C237" s="219" t="s">
        <v>247</v>
      </c>
      <c r="D237" s="221" t="s">
        <v>451</v>
      </c>
      <c r="E237" s="222"/>
      <c r="F237" s="128" t="s">
        <v>454</v>
      </c>
      <c r="G237" s="221" t="s">
        <v>455</v>
      </c>
      <c r="H237" s="222"/>
      <c r="I237" s="128" t="s">
        <v>454</v>
      </c>
    </row>
    <row r="238" spans="1:9" ht="15" customHeight="1" thickBot="1">
      <c r="A238" s="217"/>
      <c r="B238" s="218"/>
      <c r="C238" s="220"/>
      <c r="D238" s="128" t="s">
        <v>452</v>
      </c>
      <c r="E238" s="128" t="s">
        <v>453</v>
      </c>
      <c r="F238" s="128"/>
      <c r="G238" s="128" t="s">
        <v>452</v>
      </c>
      <c r="H238" s="128" t="s">
        <v>453</v>
      </c>
      <c r="I238" s="128"/>
    </row>
    <row r="239" spans="1:9" ht="15" customHeight="1" thickBot="1">
      <c r="A239" s="130">
        <v>177</v>
      </c>
      <c r="B239" s="131">
        <v>1</v>
      </c>
      <c r="C239" s="137" t="s">
        <v>435</v>
      </c>
      <c r="D239" s="132">
        <v>10</v>
      </c>
      <c r="E239" s="132">
        <v>20</v>
      </c>
      <c r="F239" s="132">
        <v>30</v>
      </c>
      <c r="G239" s="133">
        <v>92</v>
      </c>
      <c r="H239" s="133">
        <v>93</v>
      </c>
      <c r="I239" s="132">
        <v>185</v>
      </c>
    </row>
    <row r="240" spans="1:9" ht="15" customHeight="1" thickBot="1">
      <c r="A240" s="130">
        <v>178</v>
      </c>
      <c r="B240" s="131">
        <v>2</v>
      </c>
      <c r="C240" s="137" t="s">
        <v>436</v>
      </c>
      <c r="D240" s="138">
        <v>13</v>
      </c>
      <c r="E240" s="138">
        <v>10</v>
      </c>
      <c r="F240" s="132">
        <v>23</v>
      </c>
      <c r="G240" s="133">
        <v>342</v>
      </c>
      <c r="H240" s="133">
        <v>441</v>
      </c>
      <c r="I240" s="132">
        <v>783</v>
      </c>
    </row>
    <row r="241" spans="1:9" ht="15" customHeight="1" thickBot="1">
      <c r="A241" s="130">
        <v>179</v>
      </c>
      <c r="B241" s="131">
        <v>3</v>
      </c>
      <c r="C241" s="137" t="s">
        <v>445</v>
      </c>
      <c r="D241" s="138">
        <v>14</v>
      </c>
      <c r="E241" s="138">
        <v>9</v>
      </c>
      <c r="F241" s="132">
        <v>23</v>
      </c>
      <c r="G241" s="133">
        <v>906</v>
      </c>
      <c r="H241" s="133">
        <v>822</v>
      </c>
      <c r="I241" s="132">
        <v>1728</v>
      </c>
    </row>
    <row r="242" spans="1:9" ht="15" customHeight="1" thickBot="1">
      <c r="A242" s="130">
        <v>180</v>
      </c>
      <c r="B242" s="131">
        <v>4</v>
      </c>
      <c r="C242" s="137" t="s">
        <v>437</v>
      </c>
      <c r="D242" s="136">
        <v>14</v>
      </c>
      <c r="E242" s="136">
        <v>22</v>
      </c>
      <c r="F242" s="132">
        <v>36</v>
      </c>
      <c r="G242" s="133">
        <v>298</v>
      </c>
      <c r="H242" s="133">
        <v>312</v>
      </c>
      <c r="I242" s="132">
        <v>610</v>
      </c>
    </row>
    <row r="243" spans="1:9" ht="15" customHeight="1" thickBot="1">
      <c r="A243" s="130">
        <v>181</v>
      </c>
      <c r="B243" s="131">
        <v>5</v>
      </c>
      <c r="C243" s="137" t="s">
        <v>438</v>
      </c>
      <c r="D243" s="132">
        <v>16</v>
      </c>
      <c r="E243" s="132">
        <v>14</v>
      </c>
      <c r="F243" s="132">
        <v>30</v>
      </c>
      <c r="G243" s="133">
        <v>414</v>
      </c>
      <c r="H243" s="133">
        <v>364</v>
      </c>
      <c r="I243" s="132">
        <v>778</v>
      </c>
    </row>
    <row r="244" spans="1:9" ht="15" customHeight="1" thickBot="1">
      <c r="A244" s="130">
        <v>182</v>
      </c>
      <c r="B244" s="131">
        <v>6</v>
      </c>
      <c r="C244" s="137" t="s">
        <v>439</v>
      </c>
      <c r="D244" s="138">
        <v>9</v>
      </c>
      <c r="E244" s="138">
        <v>20</v>
      </c>
      <c r="F244" s="132">
        <v>29</v>
      </c>
      <c r="G244" s="133">
        <v>2052</v>
      </c>
      <c r="H244" s="133">
        <v>2032</v>
      </c>
      <c r="I244" s="132">
        <v>4084</v>
      </c>
    </row>
    <row r="245" spans="1:9" ht="15" customHeight="1" thickBot="1">
      <c r="A245" s="130">
        <v>183</v>
      </c>
      <c r="B245" s="131">
        <v>7</v>
      </c>
      <c r="C245" s="137" t="s">
        <v>440</v>
      </c>
      <c r="D245" s="136">
        <v>14</v>
      </c>
      <c r="E245" s="136">
        <v>17</v>
      </c>
      <c r="F245" s="132">
        <v>31</v>
      </c>
      <c r="G245" s="133">
        <v>228</v>
      </c>
      <c r="H245" s="133">
        <v>200</v>
      </c>
      <c r="I245" s="132">
        <v>428</v>
      </c>
    </row>
    <row r="246" spans="1:9" ht="15" customHeight="1" thickBot="1">
      <c r="A246" s="130">
        <v>184</v>
      </c>
      <c r="B246" s="131">
        <v>8</v>
      </c>
      <c r="C246" s="137" t="s">
        <v>441</v>
      </c>
      <c r="D246" s="138">
        <v>11</v>
      </c>
      <c r="E246" s="138">
        <v>14</v>
      </c>
      <c r="F246" s="132">
        <v>25</v>
      </c>
      <c r="G246" s="133">
        <v>219</v>
      </c>
      <c r="H246" s="133">
        <v>199</v>
      </c>
      <c r="I246" s="132">
        <v>418</v>
      </c>
    </row>
    <row r="247" spans="1:9" ht="15" customHeight="1" thickBot="1">
      <c r="A247" s="130">
        <v>185</v>
      </c>
      <c r="B247" s="131">
        <v>9</v>
      </c>
      <c r="C247" s="137" t="s">
        <v>442</v>
      </c>
      <c r="D247" s="138">
        <v>23</v>
      </c>
      <c r="E247" s="138">
        <v>28</v>
      </c>
      <c r="F247" s="132">
        <v>51</v>
      </c>
      <c r="G247" s="133">
        <v>227</v>
      </c>
      <c r="H247" s="133">
        <v>218</v>
      </c>
      <c r="I247" s="132">
        <v>445</v>
      </c>
    </row>
    <row r="248" spans="1:9" ht="15" customHeight="1" thickBot="1">
      <c r="A248" s="130">
        <v>186</v>
      </c>
      <c r="B248" s="131">
        <v>10</v>
      </c>
      <c r="C248" s="137" t="s">
        <v>443</v>
      </c>
      <c r="D248" s="136">
        <v>16</v>
      </c>
      <c r="E248" s="136">
        <v>11</v>
      </c>
      <c r="F248" s="132">
        <v>27</v>
      </c>
      <c r="G248" s="133">
        <v>282</v>
      </c>
      <c r="H248" s="133">
        <v>267</v>
      </c>
      <c r="I248" s="132">
        <v>549</v>
      </c>
    </row>
    <row r="249" spans="1:9" ht="15" customHeight="1" thickBot="1">
      <c r="A249" s="130">
        <v>187</v>
      </c>
      <c r="B249" s="131">
        <v>11</v>
      </c>
      <c r="C249" s="137" t="s">
        <v>444</v>
      </c>
      <c r="D249" s="138">
        <v>17</v>
      </c>
      <c r="E249" s="138">
        <v>23</v>
      </c>
      <c r="F249" s="132">
        <v>40</v>
      </c>
      <c r="G249" s="133">
        <v>337</v>
      </c>
      <c r="H249" s="133">
        <v>336</v>
      </c>
      <c r="I249" s="132">
        <v>673</v>
      </c>
    </row>
    <row r="250" spans="1:9" ht="15" customHeight="1" thickBot="1">
      <c r="A250" s="147"/>
      <c r="B250" s="148"/>
      <c r="C250" s="153"/>
      <c r="D250" s="154">
        <f t="shared" ref="D250:I250" si="16">SUM(D239:D249)</f>
        <v>157</v>
      </c>
      <c r="E250" s="154">
        <f t="shared" si="16"/>
        <v>188</v>
      </c>
      <c r="F250" s="149">
        <f t="shared" si="16"/>
        <v>345</v>
      </c>
      <c r="G250" s="152">
        <f t="shared" si="16"/>
        <v>5397</v>
      </c>
      <c r="H250" s="152">
        <f t="shared" si="16"/>
        <v>5284</v>
      </c>
      <c r="I250" s="132">
        <f t="shared" si="16"/>
        <v>10681</v>
      </c>
    </row>
    <row r="251" spans="1:9" ht="15" customHeight="1" thickBot="1">
      <c r="A251" s="223" t="s">
        <v>485</v>
      </c>
      <c r="B251" s="224"/>
      <c r="C251" s="224"/>
      <c r="D251" s="224"/>
      <c r="E251" s="224"/>
      <c r="F251" s="224"/>
      <c r="G251" s="224"/>
      <c r="H251" s="224"/>
      <c r="I251" s="225"/>
    </row>
    <row r="252" spans="1:9" ht="15" customHeight="1" thickBot="1">
      <c r="A252" s="215" t="s">
        <v>1</v>
      </c>
      <c r="B252" s="216"/>
      <c r="C252" s="219" t="s">
        <v>247</v>
      </c>
      <c r="D252" s="221" t="s">
        <v>451</v>
      </c>
      <c r="E252" s="222"/>
      <c r="F252" s="128" t="s">
        <v>454</v>
      </c>
      <c r="G252" s="221" t="s">
        <v>455</v>
      </c>
      <c r="H252" s="222"/>
      <c r="I252" s="128" t="s">
        <v>454</v>
      </c>
    </row>
    <row r="253" spans="1:9" ht="15" customHeight="1" thickBot="1">
      <c r="A253" s="217"/>
      <c r="B253" s="218"/>
      <c r="C253" s="220"/>
      <c r="D253" s="128" t="s">
        <v>452</v>
      </c>
      <c r="E253" s="128" t="s">
        <v>453</v>
      </c>
      <c r="F253" s="128"/>
      <c r="G253" s="128" t="s">
        <v>452</v>
      </c>
      <c r="H253" s="128" t="s">
        <v>453</v>
      </c>
      <c r="I253" s="128"/>
    </row>
    <row r="254" spans="1:9" ht="15" customHeight="1" thickBot="1">
      <c r="A254" s="130">
        <v>188</v>
      </c>
      <c r="B254" s="131">
        <v>1</v>
      </c>
      <c r="C254" s="137" t="s">
        <v>384</v>
      </c>
      <c r="D254" s="133">
        <v>13</v>
      </c>
      <c r="E254" s="133">
        <v>17</v>
      </c>
      <c r="F254" s="132">
        <v>30</v>
      </c>
      <c r="G254" s="133">
        <v>464</v>
      </c>
      <c r="H254" s="133">
        <v>453</v>
      </c>
      <c r="I254" s="132">
        <v>917</v>
      </c>
    </row>
    <row r="255" spans="1:9" ht="15" customHeight="1" thickBot="1">
      <c r="A255" s="130">
        <v>189</v>
      </c>
      <c r="B255" s="131">
        <v>2</v>
      </c>
      <c r="C255" s="137" t="s">
        <v>385</v>
      </c>
      <c r="D255" s="143">
        <v>19</v>
      </c>
      <c r="E255" s="136">
        <v>20</v>
      </c>
      <c r="F255" s="132">
        <v>39</v>
      </c>
      <c r="G255" s="133">
        <v>318</v>
      </c>
      <c r="H255" s="133">
        <v>281</v>
      </c>
      <c r="I255" s="132">
        <v>599</v>
      </c>
    </row>
    <row r="256" spans="1:9" ht="15" customHeight="1" thickBot="1">
      <c r="A256" s="130">
        <v>190</v>
      </c>
      <c r="B256" s="131">
        <v>3</v>
      </c>
      <c r="C256" s="137" t="s">
        <v>386</v>
      </c>
      <c r="D256" s="132">
        <v>14</v>
      </c>
      <c r="E256" s="132">
        <v>17</v>
      </c>
      <c r="F256" s="132">
        <v>31</v>
      </c>
      <c r="G256" s="133">
        <v>197</v>
      </c>
      <c r="H256" s="133">
        <v>199</v>
      </c>
      <c r="I256" s="132">
        <v>396</v>
      </c>
    </row>
    <row r="257" spans="1:11" ht="15" customHeight="1" thickBot="1">
      <c r="A257" s="130">
        <v>191</v>
      </c>
      <c r="B257" s="131">
        <v>4</v>
      </c>
      <c r="C257" s="137" t="s">
        <v>449</v>
      </c>
      <c r="D257" s="132">
        <v>7</v>
      </c>
      <c r="E257" s="132">
        <v>7</v>
      </c>
      <c r="F257" s="132">
        <v>14</v>
      </c>
      <c r="G257" s="132">
        <v>109</v>
      </c>
      <c r="H257" s="132">
        <v>93</v>
      </c>
      <c r="I257" s="132">
        <v>202</v>
      </c>
    </row>
    <row r="258" spans="1:11" ht="15" customHeight="1" thickBot="1">
      <c r="A258" s="130">
        <v>192</v>
      </c>
      <c r="B258" s="131">
        <v>5</v>
      </c>
      <c r="C258" s="137" t="s">
        <v>129</v>
      </c>
      <c r="D258" s="132">
        <v>10</v>
      </c>
      <c r="E258" s="132">
        <v>8</v>
      </c>
      <c r="F258" s="132">
        <v>18</v>
      </c>
      <c r="G258" s="132">
        <v>227</v>
      </c>
      <c r="H258" s="132">
        <v>193</v>
      </c>
      <c r="I258" s="132">
        <v>420</v>
      </c>
    </row>
    <row r="259" spans="1:11" ht="15" customHeight="1" thickBot="1">
      <c r="A259" s="130">
        <v>193</v>
      </c>
      <c r="B259" s="131">
        <v>6</v>
      </c>
      <c r="C259" s="137" t="s">
        <v>388</v>
      </c>
      <c r="D259" s="132">
        <v>11</v>
      </c>
      <c r="E259" s="132">
        <v>6</v>
      </c>
      <c r="F259" s="132">
        <v>17</v>
      </c>
      <c r="G259" s="133">
        <v>203</v>
      </c>
      <c r="H259" s="133">
        <v>186</v>
      </c>
      <c r="I259" s="132">
        <v>389</v>
      </c>
    </row>
    <row r="260" spans="1:11" ht="15" customHeight="1" thickBot="1">
      <c r="A260" s="130">
        <v>194</v>
      </c>
      <c r="B260" s="131">
        <v>7</v>
      </c>
      <c r="C260" s="137" t="s">
        <v>389</v>
      </c>
      <c r="D260" s="132">
        <v>16</v>
      </c>
      <c r="E260" s="132">
        <v>17</v>
      </c>
      <c r="F260" s="132">
        <v>33</v>
      </c>
      <c r="G260" s="133">
        <v>1495</v>
      </c>
      <c r="H260" s="133">
        <v>1423</v>
      </c>
      <c r="I260" s="132">
        <v>2918</v>
      </c>
    </row>
    <row r="261" spans="1:11" ht="15" customHeight="1" thickBot="1">
      <c r="A261" s="130">
        <v>195</v>
      </c>
      <c r="B261" s="131">
        <v>8</v>
      </c>
      <c r="C261" s="137" t="s">
        <v>390</v>
      </c>
      <c r="D261" s="136">
        <v>19</v>
      </c>
      <c r="E261" s="136">
        <v>16</v>
      </c>
      <c r="F261" s="132">
        <v>35</v>
      </c>
      <c r="G261" s="133">
        <v>587</v>
      </c>
      <c r="H261" s="133">
        <v>518</v>
      </c>
      <c r="I261" s="132">
        <v>1105</v>
      </c>
    </row>
    <row r="262" spans="1:11" ht="15" customHeight="1" thickBot="1">
      <c r="A262" s="130">
        <v>196</v>
      </c>
      <c r="B262" s="131">
        <v>9</v>
      </c>
      <c r="C262" s="137" t="s">
        <v>391</v>
      </c>
      <c r="D262" s="136">
        <v>11</v>
      </c>
      <c r="E262" s="136">
        <v>17</v>
      </c>
      <c r="F262" s="132">
        <v>28</v>
      </c>
      <c r="G262" s="133">
        <v>162</v>
      </c>
      <c r="H262" s="133">
        <v>206</v>
      </c>
      <c r="I262" s="132">
        <v>368</v>
      </c>
    </row>
    <row r="263" spans="1:11" ht="15" customHeight="1" thickBot="1">
      <c r="A263" s="130">
        <v>197</v>
      </c>
      <c r="B263" s="131">
        <v>10</v>
      </c>
      <c r="C263" s="137" t="s">
        <v>392</v>
      </c>
      <c r="D263" s="132">
        <v>14</v>
      </c>
      <c r="E263" s="132">
        <v>14</v>
      </c>
      <c r="F263" s="132">
        <v>28</v>
      </c>
      <c r="G263" s="133">
        <v>396</v>
      </c>
      <c r="H263" s="133">
        <v>323</v>
      </c>
      <c r="I263" s="132">
        <v>719</v>
      </c>
    </row>
    <row r="264" spans="1:11" ht="15" customHeight="1" thickBot="1">
      <c r="A264" s="130">
        <v>198</v>
      </c>
      <c r="B264" s="131">
        <v>11</v>
      </c>
      <c r="C264" s="137" t="s">
        <v>393</v>
      </c>
      <c r="D264" s="136">
        <v>11</v>
      </c>
      <c r="E264" s="136">
        <v>20</v>
      </c>
      <c r="F264" s="132">
        <v>31</v>
      </c>
      <c r="G264" s="133">
        <v>723</v>
      </c>
      <c r="H264" s="133">
        <v>789</v>
      </c>
      <c r="I264" s="132">
        <v>1512</v>
      </c>
    </row>
    <row r="265" spans="1:11" ht="15" customHeight="1" thickBot="1">
      <c r="A265" s="130">
        <v>199</v>
      </c>
      <c r="B265" s="131">
        <v>12</v>
      </c>
      <c r="C265" s="137" t="s">
        <v>394</v>
      </c>
      <c r="D265" s="132">
        <v>11</v>
      </c>
      <c r="E265" s="132">
        <v>16</v>
      </c>
      <c r="F265" s="132">
        <v>27</v>
      </c>
      <c r="G265" s="133">
        <v>419</v>
      </c>
      <c r="H265" s="133">
        <v>405</v>
      </c>
      <c r="I265" s="132">
        <v>824</v>
      </c>
    </row>
    <row r="266" spans="1:11" ht="15" customHeight="1" thickBot="1">
      <c r="A266" s="130">
        <v>200</v>
      </c>
      <c r="B266" s="131">
        <v>13</v>
      </c>
      <c r="C266" s="137" t="s">
        <v>395</v>
      </c>
      <c r="D266" s="136">
        <v>19</v>
      </c>
      <c r="E266" s="136">
        <v>4</v>
      </c>
      <c r="F266" s="132">
        <v>23</v>
      </c>
      <c r="G266" s="133">
        <v>725</v>
      </c>
      <c r="H266" s="133">
        <v>905</v>
      </c>
      <c r="I266" s="132">
        <v>1630</v>
      </c>
    </row>
    <row r="267" spans="1:11" ht="15" customHeight="1" thickBot="1">
      <c r="A267" s="130">
        <v>201</v>
      </c>
      <c r="B267" s="131">
        <v>14</v>
      </c>
      <c r="C267" s="137" t="s">
        <v>387</v>
      </c>
      <c r="D267" s="132">
        <v>9</v>
      </c>
      <c r="E267" s="132">
        <v>15</v>
      </c>
      <c r="F267" s="132">
        <v>24</v>
      </c>
      <c r="G267" s="133">
        <v>112</v>
      </c>
      <c r="H267" s="133">
        <v>98</v>
      </c>
      <c r="I267" s="132">
        <v>210</v>
      </c>
    </row>
    <row r="268" spans="1:11" ht="15" customHeight="1" thickBot="1">
      <c r="A268" s="130">
        <v>202</v>
      </c>
      <c r="B268" s="131">
        <v>15</v>
      </c>
      <c r="C268" s="137" t="s">
        <v>396</v>
      </c>
      <c r="D268" s="132">
        <v>23</v>
      </c>
      <c r="E268" s="132">
        <v>21</v>
      </c>
      <c r="F268" s="132">
        <v>44</v>
      </c>
      <c r="G268" s="133">
        <v>319</v>
      </c>
      <c r="H268" s="133">
        <v>302</v>
      </c>
      <c r="I268" s="132">
        <v>621</v>
      </c>
    </row>
    <row r="269" spans="1:11" ht="15" customHeight="1" thickBot="1">
      <c r="A269" s="130">
        <v>203</v>
      </c>
      <c r="B269" s="131">
        <v>16</v>
      </c>
      <c r="C269" s="137" t="s">
        <v>397</v>
      </c>
      <c r="D269" s="132">
        <v>11</v>
      </c>
      <c r="E269" s="132">
        <v>35</v>
      </c>
      <c r="F269" s="132">
        <v>46</v>
      </c>
      <c r="G269" s="133">
        <v>212</v>
      </c>
      <c r="H269" s="133">
        <v>213</v>
      </c>
      <c r="I269" s="132">
        <v>425</v>
      </c>
    </row>
    <row r="270" spans="1:11" ht="15" customHeight="1">
      <c r="D270">
        <f t="shared" ref="D270:I270" si="17">SUM(D254:D269)</f>
        <v>218</v>
      </c>
      <c r="E270">
        <f t="shared" si="17"/>
        <v>250</v>
      </c>
      <c r="F270">
        <f t="shared" si="17"/>
        <v>468</v>
      </c>
      <c r="G270">
        <f t="shared" si="17"/>
        <v>6668</v>
      </c>
      <c r="H270">
        <f t="shared" si="17"/>
        <v>6587</v>
      </c>
      <c r="I270">
        <f t="shared" si="17"/>
        <v>13255</v>
      </c>
    </row>
    <row r="271" spans="1:11" ht="15" customHeight="1">
      <c r="K271">
        <f>I270+I250+I235+I223+I205+I195+I173+I157+I133+I112+I94+I84+I67+I53+I38+I28</f>
        <v>209544</v>
      </c>
    </row>
  </sheetData>
  <mergeCells count="90">
    <mergeCell ref="A1:I1"/>
    <mergeCell ref="A2:I2"/>
    <mergeCell ref="A3:I3"/>
    <mergeCell ref="A4:B5"/>
    <mergeCell ref="C4:C5"/>
    <mergeCell ref="D4:E4"/>
    <mergeCell ref="G4:H4"/>
    <mergeCell ref="A55:B56"/>
    <mergeCell ref="C55:C56"/>
    <mergeCell ref="D55:E55"/>
    <mergeCell ref="G55:H55"/>
    <mergeCell ref="A29:I29"/>
    <mergeCell ref="A30:B31"/>
    <mergeCell ref="C30:C31"/>
    <mergeCell ref="D30:E30"/>
    <mergeCell ref="G30:H30"/>
    <mergeCell ref="A39:I39"/>
    <mergeCell ref="A40:B41"/>
    <mergeCell ref="C40:C41"/>
    <mergeCell ref="D40:E40"/>
    <mergeCell ref="G40:H40"/>
    <mergeCell ref="A54:I54"/>
    <mergeCell ref="A96:B97"/>
    <mergeCell ref="C96:C97"/>
    <mergeCell ref="D96:E96"/>
    <mergeCell ref="G96:H96"/>
    <mergeCell ref="A68:I68"/>
    <mergeCell ref="A69:B70"/>
    <mergeCell ref="C69:C70"/>
    <mergeCell ref="D69:E69"/>
    <mergeCell ref="G69:H69"/>
    <mergeCell ref="A85:I85"/>
    <mergeCell ref="A86:B87"/>
    <mergeCell ref="C86:C87"/>
    <mergeCell ref="D86:E86"/>
    <mergeCell ref="G86:H86"/>
    <mergeCell ref="A95:I95"/>
    <mergeCell ref="A159:B160"/>
    <mergeCell ref="C159:C160"/>
    <mergeCell ref="D159:E159"/>
    <mergeCell ref="G159:H159"/>
    <mergeCell ref="A113:I113"/>
    <mergeCell ref="A114:B115"/>
    <mergeCell ref="C114:C115"/>
    <mergeCell ref="D114:E114"/>
    <mergeCell ref="G114:H114"/>
    <mergeCell ref="A134:I134"/>
    <mergeCell ref="A135:B136"/>
    <mergeCell ref="C135:C136"/>
    <mergeCell ref="D135:E135"/>
    <mergeCell ref="G135:H135"/>
    <mergeCell ref="A158:I158"/>
    <mergeCell ref="A207:B208"/>
    <mergeCell ref="C207:C208"/>
    <mergeCell ref="D207:E207"/>
    <mergeCell ref="G207:H207"/>
    <mergeCell ref="A174:I174"/>
    <mergeCell ref="A175:B176"/>
    <mergeCell ref="C175:C176"/>
    <mergeCell ref="D175:E175"/>
    <mergeCell ref="G175:H175"/>
    <mergeCell ref="A196:I196"/>
    <mergeCell ref="A197:B198"/>
    <mergeCell ref="C197:C198"/>
    <mergeCell ref="D197:E197"/>
    <mergeCell ref="G197:H197"/>
    <mergeCell ref="A206:I206"/>
    <mergeCell ref="H220:H221"/>
    <mergeCell ref="I220:I221"/>
    <mergeCell ref="A224:I224"/>
    <mergeCell ref="A225:B226"/>
    <mergeCell ref="C225:C226"/>
    <mergeCell ref="D225:E225"/>
    <mergeCell ref="G225:H225"/>
    <mergeCell ref="A220:A221"/>
    <mergeCell ref="B220:B221"/>
    <mergeCell ref="D220:D221"/>
    <mergeCell ref="E220:E221"/>
    <mergeCell ref="F220:F221"/>
    <mergeCell ref="G220:G221"/>
    <mergeCell ref="A252:B253"/>
    <mergeCell ref="C252:C253"/>
    <mergeCell ref="D252:E252"/>
    <mergeCell ref="G252:H252"/>
    <mergeCell ref="A236:I236"/>
    <mergeCell ref="A237:B238"/>
    <mergeCell ref="C237:C238"/>
    <mergeCell ref="D237:E237"/>
    <mergeCell ref="G237:H237"/>
    <mergeCell ref="A251:I25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sqref="A1:E1"/>
    </sheetView>
  </sheetViews>
  <sheetFormatPr defaultRowHeight="15"/>
  <cols>
    <col min="2" max="2" width="37.5703125" customWidth="1"/>
  </cols>
  <sheetData>
    <row r="1" spans="1:5">
      <c r="A1" s="237" t="s">
        <v>500</v>
      </c>
      <c r="B1" s="237"/>
      <c r="C1" s="237"/>
      <c r="D1" s="237"/>
      <c r="E1" s="237"/>
    </row>
    <row r="2" spans="1:5" ht="15" customHeight="1">
      <c r="A2" s="178" t="s">
        <v>1</v>
      </c>
      <c r="B2" s="178" t="s">
        <v>244</v>
      </c>
      <c r="C2" s="236" t="s">
        <v>11</v>
      </c>
      <c r="D2" s="236"/>
      <c r="E2" s="236"/>
    </row>
    <row r="3" spans="1:5">
      <c r="A3" s="178"/>
      <c r="B3" s="178"/>
      <c r="C3" s="29" t="s">
        <v>12</v>
      </c>
      <c r="D3" s="29" t="s">
        <v>13</v>
      </c>
      <c r="E3" s="29" t="s">
        <v>14</v>
      </c>
    </row>
    <row r="4" spans="1:5">
      <c r="A4" s="171">
        <v>1</v>
      </c>
      <c r="B4" s="172" t="s">
        <v>0</v>
      </c>
      <c r="C4" s="29">
        <v>13225</v>
      </c>
      <c r="D4" s="29">
        <v>13730</v>
      </c>
      <c r="E4" s="29">
        <v>26955</v>
      </c>
    </row>
    <row r="5" spans="1:5">
      <c r="A5" s="171">
        <v>2</v>
      </c>
      <c r="B5" s="172" t="s">
        <v>191</v>
      </c>
      <c r="C5" s="29">
        <v>2187</v>
      </c>
      <c r="D5" s="29">
        <v>2272</v>
      </c>
      <c r="E5" s="29">
        <v>4459</v>
      </c>
    </row>
    <row r="6" spans="1:5">
      <c r="A6" s="171">
        <v>3</v>
      </c>
      <c r="B6" s="172" t="s">
        <v>107</v>
      </c>
      <c r="C6" s="29">
        <v>3871</v>
      </c>
      <c r="D6" s="29">
        <v>3701</v>
      </c>
      <c r="E6" s="29">
        <v>7572</v>
      </c>
    </row>
    <row r="7" spans="1:5">
      <c r="A7" s="171">
        <v>4</v>
      </c>
      <c r="B7" s="172" t="s">
        <v>234</v>
      </c>
      <c r="C7" s="29">
        <v>3739</v>
      </c>
      <c r="D7" s="29">
        <v>3932</v>
      </c>
      <c r="E7" s="29">
        <v>7671</v>
      </c>
    </row>
    <row r="8" spans="1:5">
      <c r="A8" s="171">
        <v>5</v>
      </c>
      <c r="B8" s="172" t="s">
        <v>93</v>
      </c>
      <c r="C8" s="29">
        <v>3802</v>
      </c>
      <c r="D8" s="29">
        <v>4037</v>
      </c>
      <c r="E8" s="29">
        <v>7839</v>
      </c>
    </row>
    <row r="9" spans="1:5">
      <c r="A9" s="171">
        <v>6</v>
      </c>
      <c r="B9" s="172" t="s">
        <v>184</v>
      </c>
      <c r="C9" s="29">
        <v>1765</v>
      </c>
      <c r="D9" s="29">
        <v>1713</v>
      </c>
      <c r="E9" s="29">
        <v>3478</v>
      </c>
    </row>
    <row r="10" spans="1:5">
      <c r="A10" s="171">
        <v>7</v>
      </c>
      <c r="B10" s="172" t="s">
        <v>50</v>
      </c>
      <c r="C10" s="29">
        <v>4009</v>
      </c>
      <c r="D10" s="29">
        <v>4044</v>
      </c>
      <c r="E10" s="29">
        <v>8053</v>
      </c>
    </row>
    <row r="11" spans="1:5">
      <c r="A11" s="171">
        <v>8</v>
      </c>
      <c r="B11" s="172" t="s">
        <v>198</v>
      </c>
      <c r="C11" s="29">
        <v>4082</v>
      </c>
      <c r="D11" s="29">
        <v>4413</v>
      </c>
      <c r="E11" s="29">
        <v>8495</v>
      </c>
    </row>
    <row r="12" spans="1:5">
      <c r="A12" s="171">
        <v>9</v>
      </c>
      <c r="B12" s="172" t="s">
        <v>147</v>
      </c>
      <c r="C12" s="29">
        <v>4294</v>
      </c>
      <c r="D12" s="29">
        <v>4266</v>
      </c>
      <c r="E12" s="29">
        <v>8560</v>
      </c>
    </row>
    <row r="13" spans="1:5">
      <c r="A13" s="171">
        <v>10</v>
      </c>
      <c r="B13" s="172" t="s">
        <v>38</v>
      </c>
      <c r="C13" s="29">
        <v>3948</v>
      </c>
      <c r="D13" s="29">
        <v>4089</v>
      </c>
      <c r="E13" s="29">
        <v>8037</v>
      </c>
    </row>
    <row r="14" spans="1:5">
      <c r="A14" s="171">
        <v>11</v>
      </c>
      <c r="B14" s="172" t="s">
        <v>74</v>
      </c>
      <c r="C14" s="29">
        <v>4458</v>
      </c>
      <c r="D14" s="29">
        <v>4648</v>
      </c>
      <c r="E14" s="29">
        <v>9106</v>
      </c>
    </row>
    <row r="15" spans="1:5">
      <c r="A15" s="171">
        <v>12</v>
      </c>
      <c r="B15" s="172" t="s">
        <v>177</v>
      </c>
      <c r="C15" s="29">
        <v>1279</v>
      </c>
      <c r="D15" s="29">
        <v>1225</v>
      </c>
      <c r="E15" s="29">
        <v>2504</v>
      </c>
    </row>
    <row r="16" spans="1:5">
      <c r="A16" s="171">
        <v>13</v>
      </c>
      <c r="B16" s="172" t="s">
        <v>235</v>
      </c>
      <c r="C16" s="29">
        <v>4145</v>
      </c>
      <c r="D16" s="29">
        <v>4018</v>
      </c>
      <c r="E16" s="29">
        <v>8163</v>
      </c>
    </row>
    <row r="17" spans="1:5">
      <c r="A17" s="171">
        <v>14</v>
      </c>
      <c r="B17" s="172" t="s">
        <v>168</v>
      </c>
      <c r="C17" s="29">
        <v>2294</v>
      </c>
      <c r="D17" s="29">
        <v>2404</v>
      </c>
      <c r="E17" s="29">
        <v>4698</v>
      </c>
    </row>
    <row r="18" spans="1:5">
      <c r="A18" s="171">
        <v>15</v>
      </c>
      <c r="B18" s="172" t="s">
        <v>135</v>
      </c>
      <c r="C18" s="29">
        <v>2856</v>
      </c>
      <c r="D18" s="29">
        <v>2934</v>
      </c>
      <c r="E18" s="29">
        <v>5790</v>
      </c>
    </row>
    <row r="19" spans="1:5">
      <c r="A19" s="171">
        <v>16</v>
      </c>
      <c r="B19" s="172" t="s">
        <v>119</v>
      </c>
      <c r="C19" s="29">
        <v>4674</v>
      </c>
      <c r="D19" s="29">
        <v>4303</v>
      </c>
      <c r="E19" s="29">
        <v>8977</v>
      </c>
    </row>
    <row r="20" spans="1:5">
      <c r="A20" s="31"/>
      <c r="B20" s="27" t="s">
        <v>37</v>
      </c>
      <c r="C20" s="29">
        <v>64628</v>
      </c>
      <c r="D20" s="29">
        <v>65729</v>
      </c>
      <c r="E20" s="29">
        <v>130357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ENROL A-Z</vt:lpstr>
      <vt:lpstr>LIST OF PUBLIC SEC SCHLS</vt:lpstr>
      <vt:lpstr>ENROLMENT ON SCHOOL  A-Z</vt:lpstr>
      <vt:lpstr>PUBLIC INFRASTRUCTURE</vt:lpstr>
      <vt:lpstr>Sheet5</vt:lpstr>
      <vt:lpstr>Sheet7</vt:lpstr>
      <vt:lpstr>ENROL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SEMIS36</dc:creator>
  <cp:lastModifiedBy>ESBEMIS_EKITI</cp:lastModifiedBy>
  <cp:lastPrinted>2023-10-09T13:27:06Z</cp:lastPrinted>
  <dcterms:created xsi:type="dcterms:W3CDTF">2012-05-06T19:32:34Z</dcterms:created>
  <dcterms:modified xsi:type="dcterms:W3CDTF">2025-04-11T14:15:29Z</dcterms:modified>
</cp:coreProperties>
</file>